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6995" windowHeight="7725"/>
  </bookViews>
  <sheets>
    <sheet name="Formularz cenowy_A4" sheetId="4" r:id="rId1"/>
  </sheets>
  <calcPr calcId="145621"/>
</workbook>
</file>

<file path=xl/calcChain.xml><?xml version="1.0" encoding="utf-8"?>
<calcChain xmlns="http://schemas.openxmlformats.org/spreadsheetml/2006/main">
  <c r="Q21" i="4" l="1"/>
  <c r="M21" i="4"/>
  <c r="L21" i="4"/>
  <c r="K21" i="4"/>
  <c r="O21" i="4" s="1"/>
  <c r="N20" i="4"/>
  <c r="R20" i="4" s="1"/>
  <c r="M20" i="4"/>
  <c r="L20" i="4"/>
  <c r="Q20" i="4" s="1"/>
  <c r="K20" i="4"/>
  <c r="O20" i="4" s="1"/>
  <c r="N19" i="4"/>
  <c r="L19" i="4"/>
  <c r="P19" i="4" s="1"/>
  <c r="K19" i="4"/>
  <c r="L18" i="4"/>
  <c r="K18" i="4"/>
  <c r="Q17" i="4"/>
  <c r="M17" i="4"/>
  <c r="L17" i="4"/>
  <c r="K17" i="4"/>
  <c r="O17" i="4" s="1"/>
  <c r="Q16" i="4"/>
  <c r="N16" i="4"/>
  <c r="R16" i="4" s="1"/>
  <c r="M16" i="4"/>
  <c r="L16" i="4"/>
  <c r="P16" i="4" s="1"/>
  <c r="K16" i="4"/>
  <c r="O16" i="4" s="1"/>
  <c r="S16" i="4" s="1"/>
  <c r="N15" i="4"/>
  <c r="L15" i="4"/>
  <c r="P15" i="4" s="1"/>
  <c r="K15" i="4"/>
  <c r="L14" i="4"/>
  <c r="N14" i="4" s="1"/>
  <c r="K14" i="4"/>
  <c r="Q13" i="4"/>
  <c r="M13" i="4"/>
  <c r="L13" i="4"/>
  <c r="K13" i="4"/>
  <c r="O13" i="4" s="1"/>
  <c r="Q12" i="4"/>
  <c r="N12" i="4"/>
  <c r="R12" i="4" s="1"/>
  <c r="M12" i="4"/>
  <c r="L12" i="4"/>
  <c r="P12" i="4" s="1"/>
  <c r="K12" i="4"/>
  <c r="O12" i="4" s="1"/>
  <c r="S12" i="4" s="1"/>
  <c r="N11" i="4"/>
  <c r="L11" i="4"/>
  <c r="P11" i="4" s="1"/>
  <c r="K11" i="4"/>
  <c r="Q11" i="4" s="1"/>
  <c r="L10" i="4"/>
  <c r="N10" i="4" s="1"/>
  <c r="K10" i="4"/>
  <c r="Q9" i="4"/>
  <c r="M9" i="4"/>
  <c r="L9" i="4"/>
  <c r="K9" i="4"/>
  <c r="O9" i="4" s="1"/>
  <c r="Q8" i="4"/>
  <c r="N8" i="4"/>
  <c r="R8" i="4" s="1"/>
  <c r="M8" i="4"/>
  <c r="L8" i="4"/>
  <c r="P8" i="4" s="1"/>
  <c r="K8" i="4"/>
  <c r="O8" i="4" s="1"/>
  <c r="N7" i="4"/>
  <c r="L7" i="4"/>
  <c r="P7" i="4" s="1"/>
  <c r="K7" i="4"/>
  <c r="Q7" i="4" s="1"/>
  <c r="L6" i="4"/>
  <c r="N6" i="4" s="1"/>
  <c r="K6" i="4"/>
  <c r="Q5" i="4"/>
  <c r="M5" i="4"/>
  <c r="L5" i="4"/>
  <c r="K5" i="4"/>
  <c r="K22" i="4" s="1"/>
  <c r="S8" i="4" l="1"/>
  <c r="P13" i="4"/>
  <c r="S13" i="4" s="1"/>
  <c r="O10" i="4"/>
  <c r="S10" i="4" s="1"/>
  <c r="O18" i="4"/>
  <c r="P10" i="4"/>
  <c r="P14" i="4"/>
  <c r="N5" i="4"/>
  <c r="N22" i="4" s="1"/>
  <c r="M6" i="4"/>
  <c r="R6" i="4" s="1"/>
  <c r="Q6" i="4"/>
  <c r="Q22" i="4" s="1"/>
  <c r="N9" i="4"/>
  <c r="P9" i="4" s="1"/>
  <c r="S9" i="4" s="1"/>
  <c r="M10" i="4"/>
  <c r="R10" i="4" s="1"/>
  <c r="Q10" i="4"/>
  <c r="N13" i="4"/>
  <c r="R13" i="4" s="1"/>
  <c r="M14" i="4"/>
  <c r="R14" i="4" s="1"/>
  <c r="Q14" i="4"/>
  <c r="N17" i="4"/>
  <c r="R17" i="4" s="1"/>
  <c r="M18" i="4"/>
  <c r="R18" i="4" s="1"/>
  <c r="Q18" i="4"/>
  <c r="N21" i="4"/>
  <c r="R21" i="4" s="1"/>
  <c r="P6" i="4"/>
  <c r="O7" i="4"/>
  <c r="S7" i="4" s="1"/>
  <c r="L22" i="4"/>
  <c r="O5" i="4"/>
  <c r="M7" i="4"/>
  <c r="R7" i="4" s="1"/>
  <c r="M11" i="4"/>
  <c r="R11" i="4" s="1"/>
  <c r="M15" i="4"/>
  <c r="R15" i="4" s="1"/>
  <c r="Q15" i="4"/>
  <c r="N18" i="4"/>
  <c r="P18" i="4" s="1"/>
  <c r="M19" i="4"/>
  <c r="R19" i="4" s="1"/>
  <c r="Q19" i="4"/>
  <c r="P20" i="4"/>
  <c r="S20" i="4" s="1"/>
  <c r="P21" i="4" l="1"/>
  <c r="S21" i="4" s="1"/>
  <c r="S18" i="4"/>
  <c r="O11" i="4"/>
  <c r="S11" i="4" s="1"/>
  <c r="O15" i="4"/>
  <c r="S15" i="4" s="1"/>
  <c r="M22" i="4"/>
  <c r="P5" i="4"/>
  <c r="O19" i="4"/>
  <c r="S19" i="4" s="1"/>
  <c r="R9" i="4"/>
  <c r="P17" i="4"/>
  <c r="S17" i="4" s="1"/>
  <c r="O14" i="4"/>
  <c r="S14" i="4" s="1"/>
  <c r="S5" i="4"/>
  <c r="S22" i="4" s="1"/>
  <c r="R5" i="4"/>
  <c r="R22" i="4" s="1"/>
  <c r="O6" i="4"/>
  <c r="S6" i="4" s="1"/>
  <c r="O22" i="4" l="1"/>
  <c r="P22" i="4"/>
</calcChain>
</file>

<file path=xl/sharedStrings.xml><?xml version="1.0" encoding="utf-8"?>
<sst xmlns="http://schemas.openxmlformats.org/spreadsheetml/2006/main" count="128" uniqueCount="97">
  <si>
    <t>Lp.</t>
  </si>
  <si>
    <t>Nazwa produktu</t>
  </si>
  <si>
    <t>Opis produktu</t>
  </si>
  <si>
    <t>Gramatura</t>
  </si>
  <si>
    <t>j. m.</t>
  </si>
  <si>
    <t>Zapotrzebowanie
j. m. w okresie</t>
  </si>
  <si>
    <t>Cena netto za j. m.
w okresie
od 01.05.2022r.-
do 31.10.2022r.
(cały okres obowiązywania umowy)</t>
  </si>
  <si>
    <t>Stawka podatku VAT
(%) w okresie</t>
  </si>
  <si>
    <t>Wartość zamówienia netto
w okresie</t>
  </si>
  <si>
    <t>Wartość podatku VAT od zamówienia w okresie</t>
  </si>
  <si>
    <t>Wartość zamówienia brutto
w okresie</t>
  </si>
  <si>
    <t>Wartość zamówienia netto
w okresie od 01.05.2022r.-
do 31.10.2022r.
(cały okres obowiązywania umowy)</t>
  </si>
  <si>
    <t>Wartość podatku VAT od zamówienia
w okresie
od 01.05.2022r.-
do 31.10.2022r.
(cały okres obowiązywania umowy)</t>
  </si>
  <si>
    <t>Wartość zamówienia brutto
w okresie od 01.05.2022r.-
do 31.10.2022r.
(cały okres obowiązywania umowy)</t>
  </si>
  <si>
    <t>od 01.05.2022r.-
do 31.07.2022r.</t>
  </si>
  <si>
    <t>od 01.08.2022r.-
do 31.10.2022r.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</si>
  <si>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</si>
  <si>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</si>
  <si>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</si>
  <si>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</si>
  <si>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</si>
  <si>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</si>
  <si>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</si>
  <si>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</si>
  <si>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</si>
  <si>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
(K5*K7)</t>
  </si>
  <si>
    <t>K11
(K6*K7)</t>
  </si>
  <si>
    <t>K12
(K8*K10)</t>
  </si>
  <si>
    <t>K13
(K9*K11)</t>
  </si>
  <si>
    <t>K14
(K10+K12)</t>
  </si>
  <si>
    <t>K15
(K11+K13)</t>
  </si>
  <si>
    <t>K16
(K10+K11)</t>
  </si>
  <si>
    <t>K17
(K12+K13)</t>
  </si>
  <si>
    <t>K18
(K14+K15)</t>
  </si>
  <si>
    <t>1.</t>
  </si>
  <si>
    <t>Brokuły, mrożone</t>
  </si>
  <si>
    <t>Produkt głęboko mrożony, do spożycia po obróbce termicznej, brokuł różyczki 100%, pakowany w worki foliowe o maksymalnej wadze 2,5kg, typu Bistro Horeca lub równoważny</t>
  </si>
  <si>
    <t>kg.</t>
  </si>
  <si>
    <t>2.</t>
  </si>
  <si>
    <t>Brukselka, mrożona</t>
  </si>
  <si>
    <t>Produkt głęboko mrożony, do spożycia po obróbce termicznej, brukselka 100%, pakowany w worki foliowe o maksymalnej wadze 2,5kg, typu Iglotex lub równoważny</t>
  </si>
  <si>
    <t>3.</t>
  </si>
  <si>
    <t>Dorsz filet, mrożony</t>
  </si>
  <si>
    <t>Dorsz czarniak, filety mrożone metodą SHP, bez skóry, w tafli o maksymalnej wadze 7kg</t>
  </si>
  <si>
    <t>4.</t>
  </si>
  <si>
    <t>Fasola szparagowa, mrożona</t>
  </si>
  <si>
    <t>Produkt głęboko mrożony, do spożycia po obróbce termicznej, fasola szparagowa zielona 100%, pakowany w worki foliowe o maksymalnej wadze 2,5kg, typu Iglotex lub równoważny</t>
  </si>
  <si>
    <t>5.</t>
  </si>
  <si>
    <t>Groszek zielony, mrożony</t>
  </si>
  <si>
    <t>Produkt głęboko mrożony, do spożycia po obróbce termicznej, groch zielony 100%, pakowany w worki foliowe o maksymalnej wadze 2,5kg, typu Iglotex lub równoważny</t>
  </si>
  <si>
    <t>6.</t>
  </si>
  <si>
    <t>Kalafior, mrożony</t>
  </si>
  <si>
    <t>Produkt głęboko mrożony, do spożycia po obróbce termicznej, kalafior 100%, pakowany w worki foliowe o maksymalnej wadze 2,5kg, typu Bistro Horeca lub równoważny</t>
  </si>
  <si>
    <t>7.</t>
  </si>
  <si>
    <t>Kotlet domowy/firmowy, mrożony</t>
  </si>
  <si>
    <t>Mrożona potrawa kulinarna drobiowo- wieprzowa, formowana, panierowana, parzona, obsmażana, pakowana w worki foliowe o maksymalnej wadze 1,5kg, typu Aves lub równoważna</t>
  </si>
  <si>
    <t>8.</t>
  </si>
  <si>
    <t>Kotlet rybny, mrożony</t>
  </si>
  <si>
    <t>Produkt głęboko mrożony, do spożycia po obróbce termicznej, formowany, panierowany, wstępnie podsmażany, o zawartości ryby ok. 30% pakowany w worki foliowe o maksymalnej wadze 6kg, typu Tico lub równoważny</t>
  </si>
  <si>
    <t>9.</t>
  </si>
  <si>
    <t>Lody mleczno- owocowe</t>
  </si>
  <si>
    <t>Lody w kubku, o różnych smakach, w opakowaniu o minimalnej wadze 89g, typu Koral lub równoważne</t>
  </si>
  <si>
    <t>szt.</t>
  </si>
  <si>
    <t>10.</t>
  </si>
  <si>
    <t>Lody śmietankowe</t>
  </si>
  <si>
    <t>Lody na patyku, o różnych smakach, w opakowaniu o minimalnej wadze 58g, typu Algida lub równoważne</t>
  </si>
  <si>
    <t>11.</t>
  </si>
  <si>
    <t>Mieszanka owocowa, mrożona</t>
  </si>
  <si>
    <t>Produkt głęboko mrożony, pakowany w  worki foliowe o maksymalnej wadze 2,5kg, do spożycia po obróbce termicznej, mieszanka kompotowa 7-składnikowa (owoce bez pestek w zmiennych proporcjach (wiśnia, agrest, aronia, śliwki, truskawki, czarna i czerwona porzeczka), typu Iglotex lub równoważny</t>
  </si>
  <si>
    <t>12.</t>
  </si>
  <si>
    <t>Mieszanka warzywna, mrożona</t>
  </si>
  <si>
    <t>Produkt głęboko mrożony, do spożycia po obróbce termicznej, warzywa w zmiennych proporcjach (marchew, kalafior, fasola szparagowa, groch, pietruszka, seler, por, ziemniak, cukinia), pakowany w worki foliowe o maksymalnej wadze 2,5kg, typu Bistro Horeca lub równoważny</t>
  </si>
  <si>
    <t>13.</t>
  </si>
  <si>
    <t>Miruna filet, mrożona</t>
  </si>
  <si>
    <t>Miruna ze skórą, filety mrożone metodą SHP, w tafli o maksymalnej wadze 7kg</t>
  </si>
  <si>
    <t>14.</t>
  </si>
  <si>
    <t>Pierogi z truskawkami, mrożone</t>
  </si>
  <si>
    <t>Produkt głęboko mrożony, do spożycia po obróbce termicznej,  pakowany w worki foliowe o maksymalnej wadze 2,5kg, typu Bistro Horeca lub równoważny</t>
  </si>
  <si>
    <t>15.</t>
  </si>
  <si>
    <t>Pyzy ziemniaczane
z mięsem, mrożone</t>
  </si>
  <si>
    <t>16.</t>
  </si>
  <si>
    <t>Szpinak, mrożony</t>
  </si>
  <si>
    <t>Produkt głęboko mrożony, szpinak rozdrobniony 100%,   pakowany w worki foliowe o maksymalnej wadze 2,5kg, typu Iglotex lub równoważny</t>
  </si>
  <si>
    <t>17.</t>
  </si>
  <si>
    <t>Truskawki, mrożone</t>
  </si>
  <si>
    <t>Produkt głęboko mrożony, do spożycia po obróbce termicznej, truskawki 100%, pakowany w worki foliowe o maksymalnej wadze 2,5kg, typu Iglotex lub równoważny</t>
  </si>
  <si>
    <t>Razem:</t>
  </si>
  <si>
    <t>----</t>
  </si>
  <si>
    <t>W przypadku wykorzystania pliku .xls oferent wpisuje jedynie ceny netto reszta formularza wypełni się automatycznie</t>
  </si>
  <si>
    <t>W pliku .xls w szarych miejscach wpisane są formuły, jednakże nie zwalnia to przygotowującego ofertę od sprawdzenia poprawności danych.</t>
  </si>
  <si>
    <t>Cena oferty zawiera wszelkie koszty związane z realizacją zamówienia.</t>
  </si>
  <si>
    <t>Powyższe zestawienie nie stanowi zobowiązania Zamawiającego do zamówienia asortymentu w ściśle określonych ilościach.</t>
  </si>
  <si>
    <t>………………..………………………………………</t>
  </si>
  <si>
    <t>……………………………………………</t>
  </si>
  <si>
    <t>(miejscowość, data)</t>
  </si>
  <si>
    <t>(podpis i pieczątka osoby uprawnionej)</t>
  </si>
  <si>
    <t xml:space="preserve">Formularz cenowy zadania „Sukcesywna dostawa ryb oraz artykułów mrożonych na potrzeby Domu Dziecka w Siedliszczu”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</si>
</sst>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&quot; zł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5.5"/>
      <name val="Times New Roman"/>
      <family val="1"/>
      <charset val="238"/>
    </font>
    <font>
      <sz val="5"/>
      <name val="Times New Roman"/>
      <family val="1"/>
      <charset val="238"/>
    </font>
    <font>
      <i/>
      <sz val="5.5"/>
      <name val="Times New Roman"/>
      <family val="1"/>
      <charset val="238"/>
    </font>
    <font>
      <i/>
      <sz val="5"/>
      <name val="Times New Roman"/>
      <family val="1"/>
      <charset val="238"/>
    </font>
    <font>
      <sz val="5.5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vertical="center" wrapText="1"/>
    </xf>
    <xf numFmtId="0" fontId="6" fillId="0" borderId="1" xfId="1" applyFont="1" applyBorder="1" applyAlignment="1">
      <alignment horizontal="right" vertical="center"/>
    </xf>
    <xf numFmtId="0" fontId="6" fillId="0" borderId="1" xfId="1" applyNumberFormat="1" applyFont="1" applyFill="1" applyBorder="1" applyAlignment="1" applyProtection="1">
      <alignment horizontal="left" vertical="center" wrapText="1"/>
    </xf>
    <xf numFmtId="0" fontId="6" fillId="0" borderId="1" xfId="1" applyNumberFormat="1" applyFont="1" applyFill="1" applyBorder="1" applyAlignment="1" applyProtection="1">
      <alignment vertical="center"/>
    </xf>
    <xf numFmtId="0" fontId="6" fillId="0" borderId="1" xfId="1" applyFont="1" applyBorder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horizontal="right" vertical="center"/>
    </xf>
    <xf numFmtId="9" fontId="6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 applyProtection="1">
      <alignment horizontal="center" vertical="center"/>
    </xf>
    <xf numFmtId="3" fontId="6" fillId="0" borderId="1" xfId="1" applyNumberFormat="1" applyFont="1" applyBorder="1" applyAlignment="1">
      <alignment vertical="center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vertical="center"/>
      <protection locked="0"/>
    </xf>
    <xf numFmtId="165" fontId="2" fillId="0" borderId="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top" wrapText="1"/>
    </xf>
    <xf numFmtId="165" fontId="6" fillId="3" borderId="1" xfId="1" applyNumberFormat="1" applyFont="1" applyFill="1" applyBorder="1" applyAlignment="1" applyProtection="1">
      <alignment horizontal="right" vertical="center"/>
    </xf>
    <xf numFmtId="165" fontId="6" fillId="3" borderId="1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 applyAlignment="1">
      <alignment horizontal="right" vertical="center"/>
    </xf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zoomScaleNormal="100" workbookViewId="0">
      <selection sqref="A1:S1"/>
    </sheetView>
  </sheetViews>
  <sheetFormatPr defaultColWidth="11.5703125" defaultRowHeight="7.5" x14ac:dyDescent="0.25"/>
  <cols>
    <col min="1" max="1" width="2.140625" style="1" customWidth="1"/>
    <col min="2" max="2" width="8.5703125" style="1" customWidth="1"/>
    <col min="3" max="3" width="12" style="1" customWidth="1"/>
    <col min="4" max="4" width="5.5703125" style="1" customWidth="1"/>
    <col min="5" max="5" width="3.5703125" style="1" customWidth="1"/>
    <col min="6" max="7" width="8" style="19" customWidth="1"/>
    <col min="8" max="8" width="6.28515625" style="1" customWidth="1"/>
    <col min="9" max="10" width="8" style="1" customWidth="1"/>
    <col min="11" max="17" width="8.140625" style="1" customWidth="1"/>
    <col min="18" max="18" width="8.28515625" style="1" customWidth="1"/>
    <col min="19" max="19" width="8.42578125" style="1" customWidth="1"/>
    <col min="20" max="256" width="11.5703125" style="1"/>
    <col min="257" max="257" width="2.140625" style="1" customWidth="1"/>
    <col min="258" max="258" width="9.42578125" style="1" customWidth="1"/>
    <col min="259" max="259" width="12" style="1" customWidth="1"/>
    <col min="260" max="260" width="5.5703125" style="1" customWidth="1"/>
    <col min="261" max="261" width="3.42578125" style="1" customWidth="1"/>
    <col min="262" max="262" width="0" style="1" hidden="1" customWidth="1"/>
    <col min="263" max="263" width="8" style="1" customWidth="1"/>
    <col min="264" max="264" width="6.28515625" style="1" customWidth="1"/>
    <col min="265" max="266" width="8" style="1" customWidth="1"/>
    <col min="267" max="273" width="8.140625" style="1" customWidth="1"/>
    <col min="274" max="274" width="9.28515625" style="1" customWidth="1"/>
    <col min="275" max="275" width="8.42578125" style="1" customWidth="1"/>
    <col min="276" max="512" width="11.5703125" style="1"/>
    <col min="513" max="513" width="2.140625" style="1" customWidth="1"/>
    <col min="514" max="514" width="9.42578125" style="1" customWidth="1"/>
    <col min="515" max="515" width="12" style="1" customWidth="1"/>
    <col min="516" max="516" width="5.5703125" style="1" customWidth="1"/>
    <col min="517" max="517" width="3.42578125" style="1" customWidth="1"/>
    <col min="518" max="518" width="0" style="1" hidden="1" customWidth="1"/>
    <col min="519" max="519" width="8" style="1" customWidth="1"/>
    <col min="520" max="520" width="6.28515625" style="1" customWidth="1"/>
    <col min="521" max="522" width="8" style="1" customWidth="1"/>
    <col min="523" max="529" width="8.140625" style="1" customWidth="1"/>
    <col min="530" max="530" width="9.28515625" style="1" customWidth="1"/>
    <col min="531" max="531" width="8.42578125" style="1" customWidth="1"/>
    <col min="532" max="768" width="11.5703125" style="1"/>
    <col min="769" max="769" width="2.140625" style="1" customWidth="1"/>
    <col min="770" max="770" width="9.42578125" style="1" customWidth="1"/>
    <col min="771" max="771" width="12" style="1" customWidth="1"/>
    <col min="772" max="772" width="5.5703125" style="1" customWidth="1"/>
    <col min="773" max="773" width="3.42578125" style="1" customWidth="1"/>
    <col min="774" max="774" width="0" style="1" hidden="1" customWidth="1"/>
    <col min="775" max="775" width="8" style="1" customWidth="1"/>
    <col min="776" max="776" width="6.28515625" style="1" customWidth="1"/>
    <col min="777" max="778" width="8" style="1" customWidth="1"/>
    <col min="779" max="785" width="8.140625" style="1" customWidth="1"/>
    <col min="786" max="786" width="9.28515625" style="1" customWidth="1"/>
    <col min="787" max="787" width="8.42578125" style="1" customWidth="1"/>
    <col min="788" max="1024" width="11.5703125" style="1"/>
    <col min="1025" max="1025" width="2.140625" style="1" customWidth="1"/>
    <col min="1026" max="1026" width="9.42578125" style="1" customWidth="1"/>
    <col min="1027" max="1027" width="12" style="1" customWidth="1"/>
    <col min="1028" max="1028" width="5.5703125" style="1" customWidth="1"/>
    <col min="1029" max="1029" width="3.42578125" style="1" customWidth="1"/>
    <col min="1030" max="1030" width="0" style="1" hidden="1" customWidth="1"/>
    <col min="1031" max="1031" width="8" style="1" customWidth="1"/>
    <col min="1032" max="1032" width="6.28515625" style="1" customWidth="1"/>
    <col min="1033" max="1034" width="8" style="1" customWidth="1"/>
    <col min="1035" max="1041" width="8.140625" style="1" customWidth="1"/>
    <col min="1042" max="1042" width="9.28515625" style="1" customWidth="1"/>
    <col min="1043" max="1043" width="8.42578125" style="1" customWidth="1"/>
    <col min="1044" max="1280" width="11.5703125" style="1"/>
    <col min="1281" max="1281" width="2.140625" style="1" customWidth="1"/>
    <col min="1282" max="1282" width="9.42578125" style="1" customWidth="1"/>
    <col min="1283" max="1283" width="12" style="1" customWidth="1"/>
    <col min="1284" max="1284" width="5.5703125" style="1" customWidth="1"/>
    <col min="1285" max="1285" width="3.42578125" style="1" customWidth="1"/>
    <col min="1286" max="1286" width="0" style="1" hidden="1" customWidth="1"/>
    <col min="1287" max="1287" width="8" style="1" customWidth="1"/>
    <col min="1288" max="1288" width="6.28515625" style="1" customWidth="1"/>
    <col min="1289" max="1290" width="8" style="1" customWidth="1"/>
    <col min="1291" max="1297" width="8.140625" style="1" customWidth="1"/>
    <col min="1298" max="1298" width="9.28515625" style="1" customWidth="1"/>
    <col min="1299" max="1299" width="8.42578125" style="1" customWidth="1"/>
    <col min="1300" max="1536" width="11.5703125" style="1"/>
    <col min="1537" max="1537" width="2.140625" style="1" customWidth="1"/>
    <col min="1538" max="1538" width="9.42578125" style="1" customWidth="1"/>
    <col min="1539" max="1539" width="12" style="1" customWidth="1"/>
    <col min="1540" max="1540" width="5.5703125" style="1" customWidth="1"/>
    <col min="1541" max="1541" width="3.42578125" style="1" customWidth="1"/>
    <col min="1542" max="1542" width="0" style="1" hidden="1" customWidth="1"/>
    <col min="1543" max="1543" width="8" style="1" customWidth="1"/>
    <col min="1544" max="1544" width="6.28515625" style="1" customWidth="1"/>
    <col min="1545" max="1546" width="8" style="1" customWidth="1"/>
    <col min="1547" max="1553" width="8.140625" style="1" customWidth="1"/>
    <col min="1554" max="1554" width="9.28515625" style="1" customWidth="1"/>
    <col min="1555" max="1555" width="8.42578125" style="1" customWidth="1"/>
    <col min="1556" max="1792" width="11.5703125" style="1"/>
    <col min="1793" max="1793" width="2.140625" style="1" customWidth="1"/>
    <col min="1794" max="1794" width="9.42578125" style="1" customWidth="1"/>
    <col min="1795" max="1795" width="12" style="1" customWidth="1"/>
    <col min="1796" max="1796" width="5.5703125" style="1" customWidth="1"/>
    <col min="1797" max="1797" width="3.42578125" style="1" customWidth="1"/>
    <col min="1798" max="1798" width="0" style="1" hidden="1" customWidth="1"/>
    <col min="1799" max="1799" width="8" style="1" customWidth="1"/>
    <col min="1800" max="1800" width="6.28515625" style="1" customWidth="1"/>
    <col min="1801" max="1802" width="8" style="1" customWidth="1"/>
    <col min="1803" max="1809" width="8.140625" style="1" customWidth="1"/>
    <col min="1810" max="1810" width="9.28515625" style="1" customWidth="1"/>
    <col min="1811" max="1811" width="8.42578125" style="1" customWidth="1"/>
    <col min="1812" max="2048" width="11.5703125" style="1"/>
    <col min="2049" max="2049" width="2.140625" style="1" customWidth="1"/>
    <col min="2050" max="2050" width="9.42578125" style="1" customWidth="1"/>
    <col min="2051" max="2051" width="12" style="1" customWidth="1"/>
    <col min="2052" max="2052" width="5.5703125" style="1" customWidth="1"/>
    <col min="2053" max="2053" width="3.42578125" style="1" customWidth="1"/>
    <col min="2054" max="2054" width="0" style="1" hidden="1" customWidth="1"/>
    <col min="2055" max="2055" width="8" style="1" customWidth="1"/>
    <col min="2056" max="2056" width="6.28515625" style="1" customWidth="1"/>
    <col min="2057" max="2058" width="8" style="1" customWidth="1"/>
    <col min="2059" max="2065" width="8.140625" style="1" customWidth="1"/>
    <col min="2066" max="2066" width="9.28515625" style="1" customWidth="1"/>
    <col min="2067" max="2067" width="8.42578125" style="1" customWidth="1"/>
    <col min="2068" max="2304" width="11.5703125" style="1"/>
    <col min="2305" max="2305" width="2.140625" style="1" customWidth="1"/>
    <col min="2306" max="2306" width="9.42578125" style="1" customWidth="1"/>
    <col min="2307" max="2307" width="12" style="1" customWidth="1"/>
    <col min="2308" max="2308" width="5.5703125" style="1" customWidth="1"/>
    <col min="2309" max="2309" width="3.42578125" style="1" customWidth="1"/>
    <col min="2310" max="2310" width="0" style="1" hidden="1" customWidth="1"/>
    <col min="2311" max="2311" width="8" style="1" customWidth="1"/>
    <col min="2312" max="2312" width="6.28515625" style="1" customWidth="1"/>
    <col min="2313" max="2314" width="8" style="1" customWidth="1"/>
    <col min="2315" max="2321" width="8.140625" style="1" customWidth="1"/>
    <col min="2322" max="2322" width="9.28515625" style="1" customWidth="1"/>
    <col min="2323" max="2323" width="8.42578125" style="1" customWidth="1"/>
    <col min="2324" max="2560" width="11.5703125" style="1"/>
    <col min="2561" max="2561" width="2.140625" style="1" customWidth="1"/>
    <col min="2562" max="2562" width="9.42578125" style="1" customWidth="1"/>
    <col min="2563" max="2563" width="12" style="1" customWidth="1"/>
    <col min="2564" max="2564" width="5.5703125" style="1" customWidth="1"/>
    <col min="2565" max="2565" width="3.42578125" style="1" customWidth="1"/>
    <col min="2566" max="2566" width="0" style="1" hidden="1" customWidth="1"/>
    <col min="2567" max="2567" width="8" style="1" customWidth="1"/>
    <col min="2568" max="2568" width="6.28515625" style="1" customWidth="1"/>
    <col min="2569" max="2570" width="8" style="1" customWidth="1"/>
    <col min="2571" max="2577" width="8.140625" style="1" customWidth="1"/>
    <col min="2578" max="2578" width="9.28515625" style="1" customWidth="1"/>
    <col min="2579" max="2579" width="8.42578125" style="1" customWidth="1"/>
    <col min="2580" max="2816" width="11.5703125" style="1"/>
    <col min="2817" max="2817" width="2.140625" style="1" customWidth="1"/>
    <col min="2818" max="2818" width="9.42578125" style="1" customWidth="1"/>
    <col min="2819" max="2819" width="12" style="1" customWidth="1"/>
    <col min="2820" max="2820" width="5.5703125" style="1" customWidth="1"/>
    <col min="2821" max="2821" width="3.42578125" style="1" customWidth="1"/>
    <col min="2822" max="2822" width="0" style="1" hidden="1" customWidth="1"/>
    <col min="2823" max="2823" width="8" style="1" customWidth="1"/>
    <col min="2824" max="2824" width="6.28515625" style="1" customWidth="1"/>
    <col min="2825" max="2826" width="8" style="1" customWidth="1"/>
    <col min="2827" max="2833" width="8.140625" style="1" customWidth="1"/>
    <col min="2834" max="2834" width="9.28515625" style="1" customWidth="1"/>
    <col min="2835" max="2835" width="8.42578125" style="1" customWidth="1"/>
    <col min="2836" max="3072" width="11.5703125" style="1"/>
    <col min="3073" max="3073" width="2.140625" style="1" customWidth="1"/>
    <col min="3074" max="3074" width="9.42578125" style="1" customWidth="1"/>
    <col min="3075" max="3075" width="12" style="1" customWidth="1"/>
    <col min="3076" max="3076" width="5.5703125" style="1" customWidth="1"/>
    <col min="3077" max="3077" width="3.42578125" style="1" customWidth="1"/>
    <col min="3078" max="3078" width="0" style="1" hidden="1" customWidth="1"/>
    <col min="3079" max="3079" width="8" style="1" customWidth="1"/>
    <col min="3080" max="3080" width="6.28515625" style="1" customWidth="1"/>
    <col min="3081" max="3082" width="8" style="1" customWidth="1"/>
    <col min="3083" max="3089" width="8.140625" style="1" customWidth="1"/>
    <col min="3090" max="3090" width="9.28515625" style="1" customWidth="1"/>
    <col min="3091" max="3091" width="8.42578125" style="1" customWidth="1"/>
    <col min="3092" max="3328" width="11.5703125" style="1"/>
    <col min="3329" max="3329" width="2.140625" style="1" customWidth="1"/>
    <col min="3330" max="3330" width="9.42578125" style="1" customWidth="1"/>
    <col min="3331" max="3331" width="12" style="1" customWidth="1"/>
    <col min="3332" max="3332" width="5.5703125" style="1" customWidth="1"/>
    <col min="3333" max="3333" width="3.42578125" style="1" customWidth="1"/>
    <col min="3334" max="3334" width="0" style="1" hidden="1" customWidth="1"/>
    <col min="3335" max="3335" width="8" style="1" customWidth="1"/>
    <col min="3336" max="3336" width="6.28515625" style="1" customWidth="1"/>
    <col min="3337" max="3338" width="8" style="1" customWidth="1"/>
    <col min="3339" max="3345" width="8.140625" style="1" customWidth="1"/>
    <col min="3346" max="3346" width="9.28515625" style="1" customWidth="1"/>
    <col min="3347" max="3347" width="8.42578125" style="1" customWidth="1"/>
    <col min="3348" max="3584" width="11.5703125" style="1"/>
    <col min="3585" max="3585" width="2.140625" style="1" customWidth="1"/>
    <col min="3586" max="3586" width="9.42578125" style="1" customWidth="1"/>
    <col min="3587" max="3587" width="12" style="1" customWidth="1"/>
    <col min="3588" max="3588" width="5.5703125" style="1" customWidth="1"/>
    <col min="3589" max="3589" width="3.42578125" style="1" customWidth="1"/>
    <col min="3590" max="3590" width="0" style="1" hidden="1" customWidth="1"/>
    <col min="3591" max="3591" width="8" style="1" customWidth="1"/>
    <col min="3592" max="3592" width="6.28515625" style="1" customWidth="1"/>
    <col min="3593" max="3594" width="8" style="1" customWidth="1"/>
    <col min="3595" max="3601" width="8.140625" style="1" customWidth="1"/>
    <col min="3602" max="3602" width="9.28515625" style="1" customWidth="1"/>
    <col min="3603" max="3603" width="8.42578125" style="1" customWidth="1"/>
    <col min="3604" max="3840" width="11.5703125" style="1"/>
    <col min="3841" max="3841" width="2.140625" style="1" customWidth="1"/>
    <col min="3842" max="3842" width="9.42578125" style="1" customWidth="1"/>
    <col min="3843" max="3843" width="12" style="1" customWidth="1"/>
    <col min="3844" max="3844" width="5.5703125" style="1" customWidth="1"/>
    <col min="3845" max="3845" width="3.42578125" style="1" customWidth="1"/>
    <col min="3846" max="3846" width="0" style="1" hidden="1" customWidth="1"/>
    <col min="3847" max="3847" width="8" style="1" customWidth="1"/>
    <col min="3848" max="3848" width="6.28515625" style="1" customWidth="1"/>
    <col min="3849" max="3850" width="8" style="1" customWidth="1"/>
    <col min="3851" max="3857" width="8.140625" style="1" customWidth="1"/>
    <col min="3858" max="3858" width="9.28515625" style="1" customWidth="1"/>
    <col min="3859" max="3859" width="8.42578125" style="1" customWidth="1"/>
    <col min="3860" max="4096" width="11.5703125" style="1"/>
    <col min="4097" max="4097" width="2.140625" style="1" customWidth="1"/>
    <col min="4098" max="4098" width="9.42578125" style="1" customWidth="1"/>
    <col min="4099" max="4099" width="12" style="1" customWidth="1"/>
    <col min="4100" max="4100" width="5.5703125" style="1" customWidth="1"/>
    <col min="4101" max="4101" width="3.42578125" style="1" customWidth="1"/>
    <col min="4102" max="4102" width="0" style="1" hidden="1" customWidth="1"/>
    <col min="4103" max="4103" width="8" style="1" customWidth="1"/>
    <col min="4104" max="4104" width="6.28515625" style="1" customWidth="1"/>
    <col min="4105" max="4106" width="8" style="1" customWidth="1"/>
    <col min="4107" max="4113" width="8.140625" style="1" customWidth="1"/>
    <col min="4114" max="4114" width="9.28515625" style="1" customWidth="1"/>
    <col min="4115" max="4115" width="8.42578125" style="1" customWidth="1"/>
    <col min="4116" max="4352" width="11.5703125" style="1"/>
    <col min="4353" max="4353" width="2.140625" style="1" customWidth="1"/>
    <col min="4354" max="4354" width="9.42578125" style="1" customWidth="1"/>
    <col min="4355" max="4355" width="12" style="1" customWidth="1"/>
    <col min="4356" max="4356" width="5.5703125" style="1" customWidth="1"/>
    <col min="4357" max="4357" width="3.42578125" style="1" customWidth="1"/>
    <col min="4358" max="4358" width="0" style="1" hidden="1" customWidth="1"/>
    <col min="4359" max="4359" width="8" style="1" customWidth="1"/>
    <col min="4360" max="4360" width="6.28515625" style="1" customWidth="1"/>
    <col min="4361" max="4362" width="8" style="1" customWidth="1"/>
    <col min="4363" max="4369" width="8.140625" style="1" customWidth="1"/>
    <col min="4370" max="4370" width="9.28515625" style="1" customWidth="1"/>
    <col min="4371" max="4371" width="8.42578125" style="1" customWidth="1"/>
    <col min="4372" max="4608" width="11.5703125" style="1"/>
    <col min="4609" max="4609" width="2.140625" style="1" customWidth="1"/>
    <col min="4610" max="4610" width="9.42578125" style="1" customWidth="1"/>
    <col min="4611" max="4611" width="12" style="1" customWidth="1"/>
    <col min="4612" max="4612" width="5.5703125" style="1" customWidth="1"/>
    <col min="4613" max="4613" width="3.42578125" style="1" customWidth="1"/>
    <col min="4614" max="4614" width="0" style="1" hidden="1" customWidth="1"/>
    <col min="4615" max="4615" width="8" style="1" customWidth="1"/>
    <col min="4616" max="4616" width="6.28515625" style="1" customWidth="1"/>
    <col min="4617" max="4618" width="8" style="1" customWidth="1"/>
    <col min="4619" max="4625" width="8.140625" style="1" customWidth="1"/>
    <col min="4626" max="4626" width="9.28515625" style="1" customWidth="1"/>
    <col min="4627" max="4627" width="8.42578125" style="1" customWidth="1"/>
    <col min="4628" max="4864" width="11.5703125" style="1"/>
    <col min="4865" max="4865" width="2.140625" style="1" customWidth="1"/>
    <col min="4866" max="4866" width="9.42578125" style="1" customWidth="1"/>
    <col min="4867" max="4867" width="12" style="1" customWidth="1"/>
    <col min="4868" max="4868" width="5.5703125" style="1" customWidth="1"/>
    <col min="4869" max="4869" width="3.42578125" style="1" customWidth="1"/>
    <col min="4870" max="4870" width="0" style="1" hidden="1" customWidth="1"/>
    <col min="4871" max="4871" width="8" style="1" customWidth="1"/>
    <col min="4872" max="4872" width="6.28515625" style="1" customWidth="1"/>
    <col min="4873" max="4874" width="8" style="1" customWidth="1"/>
    <col min="4875" max="4881" width="8.140625" style="1" customWidth="1"/>
    <col min="4882" max="4882" width="9.28515625" style="1" customWidth="1"/>
    <col min="4883" max="4883" width="8.42578125" style="1" customWidth="1"/>
    <col min="4884" max="5120" width="11.5703125" style="1"/>
    <col min="5121" max="5121" width="2.140625" style="1" customWidth="1"/>
    <col min="5122" max="5122" width="9.42578125" style="1" customWidth="1"/>
    <col min="5123" max="5123" width="12" style="1" customWidth="1"/>
    <col min="5124" max="5124" width="5.5703125" style="1" customWidth="1"/>
    <col min="5125" max="5125" width="3.42578125" style="1" customWidth="1"/>
    <col min="5126" max="5126" width="0" style="1" hidden="1" customWidth="1"/>
    <col min="5127" max="5127" width="8" style="1" customWidth="1"/>
    <col min="5128" max="5128" width="6.28515625" style="1" customWidth="1"/>
    <col min="5129" max="5130" width="8" style="1" customWidth="1"/>
    <col min="5131" max="5137" width="8.140625" style="1" customWidth="1"/>
    <col min="5138" max="5138" width="9.28515625" style="1" customWidth="1"/>
    <col min="5139" max="5139" width="8.42578125" style="1" customWidth="1"/>
    <col min="5140" max="5376" width="11.5703125" style="1"/>
    <col min="5377" max="5377" width="2.140625" style="1" customWidth="1"/>
    <col min="5378" max="5378" width="9.42578125" style="1" customWidth="1"/>
    <col min="5379" max="5379" width="12" style="1" customWidth="1"/>
    <col min="5380" max="5380" width="5.5703125" style="1" customWidth="1"/>
    <col min="5381" max="5381" width="3.42578125" style="1" customWidth="1"/>
    <col min="5382" max="5382" width="0" style="1" hidden="1" customWidth="1"/>
    <col min="5383" max="5383" width="8" style="1" customWidth="1"/>
    <col min="5384" max="5384" width="6.28515625" style="1" customWidth="1"/>
    <col min="5385" max="5386" width="8" style="1" customWidth="1"/>
    <col min="5387" max="5393" width="8.140625" style="1" customWidth="1"/>
    <col min="5394" max="5394" width="9.28515625" style="1" customWidth="1"/>
    <col min="5395" max="5395" width="8.42578125" style="1" customWidth="1"/>
    <col min="5396" max="5632" width="11.5703125" style="1"/>
    <col min="5633" max="5633" width="2.140625" style="1" customWidth="1"/>
    <col min="5634" max="5634" width="9.42578125" style="1" customWidth="1"/>
    <col min="5635" max="5635" width="12" style="1" customWidth="1"/>
    <col min="5636" max="5636" width="5.5703125" style="1" customWidth="1"/>
    <col min="5637" max="5637" width="3.42578125" style="1" customWidth="1"/>
    <col min="5638" max="5638" width="0" style="1" hidden="1" customWidth="1"/>
    <col min="5639" max="5639" width="8" style="1" customWidth="1"/>
    <col min="5640" max="5640" width="6.28515625" style="1" customWidth="1"/>
    <col min="5641" max="5642" width="8" style="1" customWidth="1"/>
    <col min="5643" max="5649" width="8.140625" style="1" customWidth="1"/>
    <col min="5650" max="5650" width="9.28515625" style="1" customWidth="1"/>
    <col min="5651" max="5651" width="8.42578125" style="1" customWidth="1"/>
    <col min="5652" max="5888" width="11.5703125" style="1"/>
    <col min="5889" max="5889" width="2.140625" style="1" customWidth="1"/>
    <col min="5890" max="5890" width="9.42578125" style="1" customWidth="1"/>
    <col min="5891" max="5891" width="12" style="1" customWidth="1"/>
    <col min="5892" max="5892" width="5.5703125" style="1" customWidth="1"/>
    <col min="5893" max="5893" width="3.42578125" style="1" customWidth="1"/>
    <col min="5894" max="5894" width="0" style="1" hidden="1" customWidth="1"/>
    <col min="5895" max="5895" width="8" style="1" customWidth="1"/>
    <col min="5896" max="5896" width="6.28515625" style="1" customWidth="1"/>
    <col min="5897" max="5898" width="8" style="1" customWidth="1"/>
    <col min="5899" max="5905" width="8.140625" style="1" customWidth="1"/>
    <col min="5906" max="5906" width="9.28515625" style="1" customWidth="1"/>
    <col min="5907" max="5907" width="8.42578125" style="1" customWidth="1"/>
    <col min="5908" max="6144" width="11.5703125" style="1"/>
    <col min="6145" max="6145" width="2.140625" style="1" customWidth="1"/>
    <col min="6146" max="6146" width="9.42578125" style="1" customWidth="1"/>
    <col min="6147" max="6147" width="12" style="1" customWidth="1"/>
    <col min="6148" max="6148" width="5.5703125" style="1" customWidth="1"/>
    <col min="6149" max="6149" width="3.42578125" style="1" customWidth="1"/>
    <col min="6150" max="6150" width="0" style="1" hidden="1" customWidth="1"/>
    <col min="6151" max="6151" width="8" style="1" customWidth="1"/>
    <col min="6152" max="6152" width="6.28515625" style="1" customWidth="1"/>
    <col min="6153" max="6154" width="8" style="1" customWidth="1"/>
    <col min="6155" max="6161" width="8.140625" style="1" customWidth="1"/>
    <col min="6162" max="6162" width="9.28515625" style="1" customWidth="1"/>
    <col min="6163" max="6163" width="8.42578125" style="1" customWidth="1"/>
    <col min="6164" max="6400" width="11.5703125" style="1"/>
    <col min="6401" max="6401" width="2.140625" style="1" customWidth="1"/>
    <col min="6402" max="6402" width="9.42578125" style="1" customWidth="1"/>
    <col min="6403" max="6403" width="12" style="1" customWidth="1"/>
    <col min="6404" max="6404" width="5.5703125" style="1" customWidth="1"/>
    <col min="6405" max="6405" width="3.42578125" style="1" customWidth="1"/>
    <col min="6406" max="6406" width="0" style="1" hidden="1" customWidth="1"/>
    <col min="6407" max="6407" width="8" style="1" customWidth="1"/>
    <col min="6408" max="6408" width="6.28515625" style="1" customWidth="1"/>
    <col min="6409" max="6410" width="8" style="1" customWidth="1"/>
    <col min="6411" max="6417" width="8.140625" style="1" customWidth="1"/>
    <col min="6418" max="6418" width="9.28515625" style="1" customWidth="1"/>
    <col min="6419" max="6419" width="8.42578125" style="1" customWidth="1"/>
    <col min="6420" max="6656" width="11.5703125" style="1"/>
    <col min="6657" max="6657" width="2.140625" style="1" customWidth="1"/>
    <col min="6658" max="6658" width="9.42578125" style="1" customWidth="1"/>
    <col min="6659" max="6659" width="12" style="1" customWidth="1"/>
    <col min="6660" max="6660" width="5.5703125" style="1" customWidth="1"/>
    <col min="6661" max="6661" width="3.42578125" style="1" customWidth="1"/>
    <col min="6662" max="6662" width="0" style="1" hidden="1" customWidth="1"/>
    <col min="6663" max="6663" width="8" style="1" customWidth="1"/>
    <col min="6664" max="6664" width="6.28515625" style="1" customWidth="1"/>
    <col min="6665" max="6666" width="8" style="1" customWidth="1"/>
    <col min="6667" max="6673" width="8.140625" style="1" customWidth="1"/>
    <col min="6674" max="6674" width="9.28515625" style="1" customWidth="1"/>
    <col min="6675" max="6675" width="8.42578125" style="1" customWidth="1"/>
    <col min="6676" max="6912" width="11.5703125" style="1"/>
    <col min="6913" max="6913" width="2.140625" style="1" customWidth="1"/>
    <col min="6914" max="6914" width="9.42578125" style="1" customWidth="1"/>
    <col min="6915" max="6915" width="12" style="1" customWidth="1"/>
    <col min="6916" max="6916" width="5.5703125" style="1" customWidth="1"/>
    <col min="6917" max="6917" width="3.42578125" style="1" customWidth="1"/>
    <col min="6918" max="6918" width="0" style="1" hidden="1" customWidth="1"/>
    <col min="6919" max="6919" width="8" style="1" customWidth="1"/>
    <col min="6920" max="6920" width="6.28515625" style="1" customWidth="1"/>
    <col min="6921" max="6922" width="8" style="1" customWidth="1"/>
    <col min="6923" max="6929" width="8.140625" style="1" customWidth="1"/>
    <col min="6930" max="6930" width="9.28515625" style="1" customWidth="1"/>
    <col min="6931" max="6931" width="8.42578125" style="1" customWidth="1"/>
    <col min="6932" max="7168" width="11.5703125" style="1"/>
    <col min="7169" max="7169" width="2.140625" style="1" customWidth="1"/>
    <col min="7170" max="7170" width="9.42578125" style="1" customWidth="1"/>
    <col min="7171" max="7171" width="12" style="1" customWidth="1"/>
    <col min="7172" max="7172" width="5.5703125" style="1" customWidth="1"/>
    <col min="7173" max="7173" width="3.42578125" style="1" customWidth="1"/>
    <col min="7174" max="7174" width="0" style="1" hidden="1" customWidth="1"/>
    <col min="7175" max="7175" width="8" style="1" customWidth="1"/>
    <col min="7176" max="7176" width="6.28515625" style="1" customWidth="1"/>
    <col min="7177" max="7178" width="8" style="1" customWidth="1"/>
    <col min="7179" max="7185" width="8.140625" style="1" customWidth="1"/>
    <col min="7186" max="7186" width="9.28515625" style="1" customWidth="1"/>
    <col min="7187" max="7187" width="8.42578125" style="1" customWidth="1"/>
    <col min="7188" max="7424" width="11.5703125" style="1"/>
    <col min="7425" max="7425" width="2.140625" style="1" customWidth="1"/>
    <col min="7426" max="7426" width="9.42578125" style="1" customWidth="1"/>
    <col min="7427" max="7427" width="12" style="1" customWidth="1"/>
    <col min="7428" max="7428" width="5.5703125" style="1" customWidth="1"/>
    <col min="7429" max="7429" width="3.42578125" style="1" customWidth="1"/>
    <col min="7430" max="7430" width="0" style="1" hidden="1" customWidth="1"/>
    <col min="7431" max="7431" width="8" style="1" customWidth="1"/>
    <col min="7432" max="7432" width="6.28515625" style="1" customWidth="1"/>
    <col min="7433" max="7434" width="8" style="1" customWidth="1"/>
    <col min="7435" max="7441" width="8.140625" style="1" customWidth="1"/>
    <col min="7442" max="7442" width="9.28515625" style="1" customWidth="1"/>
    <col min="7443" max="7443" width="8.42578125" style="1" customWidth="1"/>
    <col min="7444" max="7680" width="11.5703125" style="1"/>
    <col min="7681" max="7681" width="2.140625" style="1" customWidth="1"/>
    <col min="7682" max="7682" width="9.42578125" style="1" customWidth="1"/>
    <col min="7683" max="7683" width="12" style="1" customWidth="1"/>
    <col min="7684" max="7684" width="5.5703125" style="1" customWidth="1"/>
    <col min="7685" max="7685" width="3.42578125" style="1" customWidth="1"/>
    <col min="7686" max="7686" width="0" style="1" hidden="1" customWidth="1"/>
    <col min="7687" max="7687" width="8" style="1" customWidth="1"/>
    <col min="7688" max="7688" width="6.28515625" style="1" customWidth="1"/>
    <col min="7689" max="7690" width="8" style="1" customWidth="1"/>
    <col min="7691" max="7697" width="8.140625" style="1" customWidth="1"/>
    <col min="7698" max="7698" width="9.28515625" style="1" customWidth="1"/>
    <col min="7699" max="7699" width="8.42578125" style="1" customWidth="1"/>
    <col min="7700" max="7936" width="11.5703125" style="1"/>
    <col min="7937" max="7937" width="2.140625" style="1" customWidth="1"/>
    <col min="7938" max="7938" width="9.42578125" style="1" customWidth="1"/>
    <col min="7939" max="7939" width="12" style="1" customWidth="1"/>
    <col min="7940" max="7940" width="5.5703125" style="1" customWidth="1"/>
    <col min="7941" max="7941" width="3.42578125" style="1" customWidth="1"/>
    <col min="7942" max="7942" width="0" style="1" hidden="1" customWidth="1"/>
    <col min="7943" max="7943" width="8" style="1" customWidth="1"/>
    <col min="7944" max="7944" width="6.28515625" style="1" customWidth="1"/>
    <col min="7945" max="7946" width="8" style="1" customWidth="1"/>
    <col min="7947" max="7953" width="8.140625" style="1" customWidth="1"/>
    <col min="7954" max="7954" width="9.28515625" style="1" customWidth="1"/>
    <col min="7955" max="7955" width="8.42578125" style="1" customWidth="1"/>
    <col min="7956" max="8192" width="11.5703125" style="1"/>
    <col min="8193" max="8193" width="2.140625" style="1" customWidth="1"/>
    <col min="8194" max="8194" width="9.42578125" style="1" customWidth="1"/>
    <col min="8195" max="8195" width="12" style="1" customWidth="1"/>
    <col min="8196" max="8196" width="5.5703125" style="1" customWidth="1"/>
    <col min="8197" max="8197" width="3.42578125" style="1" customWidth="1"/>
    <col min="8198" max="8198" width="0" style="1" hidden="1" customWidth="1"/>
    <col min="8199" max="8199" width="8" style="1" customWidth="1"/>
    <col min="8200" max="8200" width="6.28515625" style="1" customWidth="1"/>
    <col min="8201" max="8202" width="8" style="1" customWidth="1"/>
    <col min="8203" max="8209" width="8.140625" style="1" customWidth="1"/>
    <col min="8210" max="8210" width="9.28515625" style="1" customWidth="1"/>
    <col min="8211" max="8211" width="8.42578125" style="1" customWidth="1"/>
    <col min="8212" max="8448" width="11.5703125" style="1"/>
    <col min="8449" max="8449" width="2.140625" style="1" customWidth="1"/>
    <col min="8450" max="8450" width="9.42578125" style="1" customWidth="1"/>
    <col min="8451" max="8451" width="12" style="1" customWidth="1"/>
    <col min="8452" max="8452" width="5.5703125" style="1" customWidth="1"/>
    <col min="8453" max="8453" width="3.42578125" style="1" customWidth="1"/>
    <col min="8454" max="8454" width="0" style="1" hidden="1" customWidth="1"/>
    <col min="8455" max="8455" width="8" style="1" customWidth="1"/>
    <col min="8456" max="8456" width="6.28515625" style="1" customWidth="1"/>
    <col min="8457" max="8458" width="8" style="1" customWidth="1"/>
    <col min="8459" max="8465" width="8.140625" style="1" customWidth="1"/>
    <col min="8466" max="8466" width="9.28515625" style="1" customWidth="1"/>
    <col min="8467" max="8467" width="8.42578125" style="1" customWidth="1"/>
    <col min="8468" max="8704" width="11.5703125" style="1"/>
    <col min="8705" max="8705" width="2.140625" style="1" customWidth="1"/>
    <col min="8706" max="8706" width="9.42578125" style="1" customWidth="1"/>
    <col min="8707" max="8707" width="12" style="1" customWidth="1"/>
    <col min="8708" max="8708" width="5.5703125" style="1" customWidth="1"/>
    <col min="8709" max="8709" width="3.42578125" style="1" customWidth="1"/>
    <col min="8710" max="8710" width="0" style="1" hidden="1" customWidth="1"/>
    <col min="8711" max="8711" width="8" style="1" customWidth="1"/>
    <col min="8712" max="8712" width="6.28515625" style="1" customWidth="1"/>
    <col min="8713" max="8714" width="8" style="1" customWidth="1"/>
    <col min="8715" max="8721" width="8.140625" style="1" customWidth="1"/>
    <col min="8722" max="8722" width="9.28515625" style="1" customWidth="1"/>
    <col min="8723" max="8723" width="8.42578125" style="1" customWidth="1"/>
    <col min="8724" max="8960" width="11.5703125" style="1"/>
    <col min="8961" max="8961" width="2.140625" style="1" customWidth="1"/>
    <col min="8962" max="8962" width="9.42578125" style="1" customWidth="1"/>
    <col min="8963" max="8963" width="12" style="1" customWidth="1"/>
    <col min="8964" max="8964" width="5.5703125" style="1" customWidth="1"/>
    <col min="8965" max="8965" width="3.42578125" style="1" customWidth="1"/>
    <col min="8966" max="8966" width="0" style="1" hidden="1" customWidth="1"/>
    <col min="8967" max="8967" width="8" style="1" customWidth="1"/>
    <col min="8968" max="8968" width="6.28515625" style="1" customWidth="1"/>
    <col min="8969" max="8970" width="8" style="1" customWidth="1"/>
    <col min="8971" max="8977" width="8.140625" style="1" customWidth="1"/>
    <col min="8978" max="8978" width="9.28515625" style="1" customWidth="1"/>
    <col min="8979" max="8979" width="8.42578125" style="1" customWidth="1"/>
    <col min="8980" max="9216" width="11.5703125" style="1"/>
    <col min="9217" max="9217" width="2.140625" style="1" customWidth="1"/>
    <col min="9218" max="9218" width="9.42578125" style="1" customWidth="1"/>
    <col min="9219" max="9219" width="12" style="1" customWidth="1"/>
    <col min="9220" max="9220" width="5.5703125" style="1" customWidth="1"/>
    <col min="9221" max="9221" width="3.42578125" style="1" customWidth="1"/>
    <col min="9222" max="9222" width="0" style="1" hidden="1" customWidth="1"/>
    <col min="9223" max="9223" width="8" style="1" customWidth="1"/>
    <col min="9224" max="9224" width="6.28515625" style="1" customWidth="1"/>
    <col min="9225" max="9226" width="8" style="1" customWidth="1"/>
    <col min="9227" max="9233" width="8.140625" style="1" customWidth="1"/>
    <col min="9234" max="9234" width="9.28515625" style="1" customWidth="1"/>
    <col min="9235" max="9235" width="8.42578125" style="1" customWidth="1"/>
    <col min="9236" max="9472" width="11.5703125" style="1"/>
    <col min="9473" max="9473" width="2.140625" style="1" customWidth="1"/>
    <col min="9474" max="9474" width="9.42578125" style="1" customWidth="1"/>
    <col min="9475" max="9475" width="12" style="1" customWidth="1"/>
    <col min="9476" max="9476" width="5.5703125" style="1" customWidth="1"/>
    <col min="9477" max="9477" width="3.42578125" style="1" customWidth="1"/>
    <col min="9478" max="9478" width="0" style="1" hidden="1" customWidth="1"/>
    <col min="9479" max="9479" width="8" style="1" customWidth="1"/>
    <col min="9480" max="9480" width="6.28515625" style="1" customWidth="1"/>
    <col min="9481" max="9482" width="8" style="1" customWidth="1"/>
    <col min="9483" max="9489" width="8.140625" style="1" customWidth="1"/>
    <col min="9490" max="9490" width="9.28515625" style="1" customWidth="1"/>
    <col min="9491" max="9491" width="8.42578125" style="1" customWidth="1"/>
    <col min="9492" max="9728" width="11.5703125" style="1"/>
    <col min="9729" max="9729" width="2.140625" style="1" customWidth="1"/>
    <col min="9730" max="9730" width="9.42578125" style="1" customWidth="1"/>
    <col min="9731" max="9731" width="12" style="1" customWidth="1"/>
    <col min="9732" max="9732" width="5.5703125" style="1" customWidth="1"/>
    <col min="9733" max="9733" width="3.42578125" style="1" customWidth="1"/>
    <col min="9734" max="9734" width="0" style="1" hidden="1" customWidth="1"/>
    <col min="9735" max="9735" width="8" style="1" customWidth="1"/>
    <col min="9736" max="9736" width="6.28515625" style="1" customWidth="1"/>
    <col min="9737" max="9738" width="8" style="1" customWidth="1"/>
    <col min="9739" max="9745" width="8.140625" style="1" customWidth="1"/>
    <col min="9746" max="9746" width="9.28515625" style="1" customWidth="1"/>
    <col min="9747" max="9747" width="8.42578125" style="1" customWidth="1"/>
    <col min="9748" max="9984" width="11.5703125" style="1"/>
    <col min="9985" max="9985" width="2.140625" style="1" customWidth="1"/>
    <col min="9986" max="9986" width="9.42578125" style="1" customWidth="1"/>
    <col min="9987" max="9987" width="12" style="1" customWidth="1"/>
    <col min="9988" max="9988" width="5.5703125" style="1" customWidth="1"/>
    <col min="9989" max="9989" width="3.42578125" style="1" customWidth="1"/>
    <col min="9990" max="9990" width="0" style="1" hidden="1" customWidth="1"/>
    <col min="9991" max="9991" width="8" style="1" customWidth="1"/>
    <col min="9992" max="9992" width="6.28515625" style="1" customWidth="1"/>
    <col min="9993" max="9994" width="8" style="1" customWidth="1"/>
    <col min="9995" max="10001" width="8.140625" style="1" customWidth="1"/>
    <col min="10002" max="10002" width="9.28515625" style="1" customWidth="1"/>
    <col min="10003" max="10003" width="8.42578125" style="1" customWidth="1"/>
    <col min="10004" max="10240" width="11.5703125" style="1"/>
    <col min="10241" max="10241" width="2.140625" style="1" customWidth="1"/>
    <col min="10242" max="10242" width="9.42578125" style="1" customWidth="1"/>
    <col min="10243" max="10243" width="12" style="1" customWidth="1"/>
    <col min="10244" max="10244" width="5.5703125" style="1" customWidth="1"/>
    <col min="10245" max="10245" width="3.42578125" style="1" customWidth="1"/>
    <col min="10246" max="10246" width="0" style="1" hidden="1" customWidth="1"/>
    <col min="10247" max="10247" width="8" style="1" customWidth="1"/>
    <col min="10248" max="10248" width="6.28515625" style="1" customWidth="1"/>
    <col min="10249" max="10250" width="8" style="1" customWidth="1"/>
    <col min="10251" max="10257" width="8.140625" style="1" customWidth="1"/>
    <col min="10258" max="10258" width="9.28515625" style="1" customWidth="1"/>
    <col min="10259" max="10259" width="8.42578125" style="1" customWidth="1"/>
    <col min="10260" max="10496" width="11.5703125" style="1"/>
    <col min="10497" max="10497" width="2.140625" style="1" customWidth="1"/>
    <col min="10498" max="10498" width="9.42578125" style="1" customWidth="1"/>
    <col min="10499" max="10499" width="12" style="1" customWidth="1"/>
    <col min="10500" max="10500" width="5.5703125" style="1" customWidth="1"/>
    <col min="10501" max="10501" width="3.42578125" style="1" customWidth="1"/>
    <col min="10502" max="10502" width="0" style="1" hidden="1" customWidth="1"/>
    <col min="10503" max="10503" width="8" style="1" customWidth="1"/>
    <col min="10504" max="10504" width="6.28515625" style="1" customWidth="1"/>
    <col min="10505" max="10506" width="8" style="1" customWidth="1"/>
    <col min="10507" max="10513" width="8.140625" style="1" customWidth="1"/>
    <col min="10514" max="10514" width="9.28515625" style="1" customWidth="1"/>
    <col min="10515" max="10515" width="8.42578125" style="1" customWidth="1"/>
    <col min="10516" max="10752" width="11.5703125" style="1"/>
    <col min="10753" max="10753" width="2.140625" style="1" customWidth="1"/>
    <col min="10754" max="10754" width="9.42578125" style="1" customWidth="1"/>
    <col min="10755" max="10755" width="12" style="1" customWidth="1"/>
    <col min="10756" max="10756" width="5.5703125" style="1" customWidth="1"/>
    <col min="10757" max="10757" width="3.42578125" style="1" customWidth="1"/>
    <col min="10758" max="10758" width="0" style="1" hidden="1" customWidth="1"/>
    <col min="10759" max="10759" width="8" style="1" customWidth="1"/>
    <col min="10760" max="10760" width="6.28515625" style="1" customWidth="1"/>
    <col min="10761" max="10762" width="8" style="1" customWidth="1"/>
    <col min="10763" max="10769" width="8.140625" style="1" customWidth="1"/>
    <col min="10770" max="10770" width="9.28515625" style="1" customWidth="1"/>
    <col min="10771" max="10771" width="8.42578125" style="1" customWidth="1"/>
    <col min="10772" max="11008" width="11.5703125" style="1"/>
    <col min="11009" max="11009" width="2.140625" style="1" customWidth="1"/>
    <col min="11010" max="11010" width="9.42578125" style="1" customWidth="1"/>
    <col min="11011" max="11011" width="12" style="1" customWidth="1"/>
    <col min="11012" max="11012" width="5.5703125" style="1" customWidth="1"/>
    <col min="11013" max="11013" width="3.42578125" style="1" customWidth="1"/>
    <col min="11014" max="11014" width="0" style="1" hidden="1" customWidth="1"/>
    <col min="11015" max="11015" width="8" style="1" customWidth="1"/>
    <col min="11016" max="11016" width="6.28515625" style="1" customWidth="1"/>
    <col min="11017" max="11018" width="8" style="1" customWidth="1"/>
    <col min="11019" max="11025" width="8.140625" style="1" customWidth="1"/>
    <col min="11026" max="11026" width="9.28515625" style="1" customWidth="1"/>
    <col min="11027" max="11027" width="8.42578125" style="1" customWidth="1"/>
    <col min="11028" max="11264" width="11.5703125" style="1"/>
    <col min="11265" max="11265" width="2.140625" style="1" customWidth="1"/>
    <col min="11266" max="11266" width="9.42578125" style="1" customWidth="1"/>
    <col min="11267" max="11267" width="12" style="1" customWidth="1"/>
    <col min="11268" max="11268" width="5.5703125" style="1" customWidth="1"/>
    <col min="11269" max="11269" width="3.42578125" style="1" customWidth="1"/>
    <col min="11270" max="11270" width="0" style="1" hidden="1" customWidth="1"/>
    <col min="11271" max="11271" width="8" style="1" customWidth="1"/>
    <col min="11272" max="11272" width="6.28515625" style="1" customWidth="1"/>
    <col min="11273" max="11274" width="8" style="1" customWidth="1"/>
    <col min="11275" max="11281" width="8.140625" style="1" customWidth="1"/>
    <col min="11282" max="11282" width="9.28515625" style="1" customWidth="1"/>
    <col min="11283" max="11283" width="8.42578125" style="1" customWidth="1"/>
    <col min="11284" max="11520" width="11.5703125" style="1"/>
    <col min="11521" max="11521" width="2.140625" style="1" customWidth="1"/>
    <col min="11522" max="11522" width="9.42578125" style="1" customWidth="1"/>
    <col min="11523" max="11523" width="12" style="1" customWidth="1"/>
    <col min="11524" max="11524" width="5.5703125" style="1" customWidth="1"/>
    <col min="11525" max="11525" width="3.42578125" style="1" customWidth="1"/>
    <col min="11526" max="11526" width="0" style="1" hidden="1" customWidth="1"/>
    <col min="11527" max="11527" width="8" style="1" customWidth="1"/>
    <col min="11528" max="11528" width="6.28515625" style="1" customWidth="1"/>
    <col min="11529" max="11530" width="8" style="1" customWidth="1"/>
    <col min="11531" max="11537" width="8.140625" style="1" customWidth="1"/>
    <col min="11538" max="11538" width="9.28515625" style="1" customWidth="1"/>
    <col min="11539" max="11539" width="8.42578125" style="1" customWidth="1"/>
    <col min="11540" max="11776" width="11.5703125" style="1"/>
    <col min="11777" max="11777" width="2.140625" style="1" customWidth="1"/>
    <col min="11778" max="11778" width="9.42578125" style="1" customWidth="1"/>
    <col min="11779" max="11779" width="12" style="1" customWidth="1"/>
    <col min="11780" max="11780" width="5.5703125" style="1" customWidth="1"/>
    <col min="11781" max="11781" width="3.42578125" style="1" customWidth="1"/>
    <col min="11782" max="11782" width="0" style="1" hidden="1" customWidth="1"/>
    <col min="11783" max="11783" width="8" style="1" customWidth="1"/>
    <col min="11784" max="11784" width="6.28515625" style="1" customWidth="1"/>
    <col min="11785" max="11786" width="8" style="1" customWidth="1"/>
    <col min="11787" max="11793" width="8.140625" style="1" customWidth="1"/>
    <col min="11794" max="11794" width="9.28515625" style="1" customWidth="1"/>
    <col min="11795" max="11795" width="8.42578125" style="1" customWidth="1"/>
    <col min="11796" max="12032" width="11.5703125" style="1"/>
    <col min="12033" max="12033" width="2.140625" style="1" customWidth="1"/>
    <col min="12034" max="12034" width="9.42578125" style="1" customWidth="1"/>
    <col min="12035" max="12035" width="12" style="1" customWidth="1"/>
    <col min="12036" max="12036" width="5.5703125" style="1" customWidth="1"/>
    <col min="12037" max="12037" width="3.42578125" style="1" customWidth="1"/>
    <col min="12038" max="12038" width="0" style="1" hidden="1" customWidth="1"/>
    <col min="12039" max="12039" width="8" style="1" customWidth="1"/>
    <col min="12040" max="12040" width="6.28515625" style="1" customWidth="1"/>
    <col min="12041" max="12042" width="8" style="1" customWidth="1"/>
    <col min="12043" max="12049" width="8.140625" style="1" customWidth="1"/>
    <col min="12050" max="12050" width="9.28515625" style="1" customWidth="1"/>
    <col min="12051" max="12051" width="8.42578125" style="1" customWidth="1"/>
    <col min="12052" max="12288" width="11.5703125" style="1"/>
    <col min="12289" max="12289" width="2.140625" style="1" customWidth="1"/>
    <col min="12290" max="12290" width="9.42578125" style="1" customWidth="1"/>
    <col min="12291" max="12291" width="12" style="1" customWidth="1"/>
    <col min="12292" max="12292" width="5.5703125" style="1" customWidth="1"/>
    <col min="12293" max="12293" width="3.42578125" style="1" customWidth="1"/>
    <col min="12294" max="12294" width="0" style="1" hidden="1" customWidth="1"/>
    <col min="12295" max="12295" width="8" style="1" customWidth="1"/>
    <col min="12296" max="12296" width="6.28515625" style="1" customWidth="1"/>
    <col min="12297" max="12298" width="8" style="1" customWidth="1"/>
    <col min="12299" max="12305" width="8.140625" style="1" customWidth="1"/>
    <col min="12306" max="12306" width="9.28515625" style="1" customWidth="1"/>
    <col min="12307" max="12307" width="8.42578125" style="1" customWidth="1"/>
    <col min="12308" max="12544" width="11.5703125" style="1"/>
    <col min="12545" max="12545" width="2.140625" style="1" customWidth="1"/>
    <col min="12546" max="12546" width="9.42578125" style="1" customWidth="1"/>
    <col min="12547" max="12547" width="12" style="1" customWidth="1"/>
    <col min="12548" max="12548" width="5.5703125" style="1" customWidth="1"/>
    <col min="12549" max="12549" width="3.42578125" style="1" customWidth="1"/>
    <col min="12550" max="12550" width="0" style="1" hidden="1" customWidth="1"/>
    <col min="12551" max="12551" width="8" style="1" customWidth="1"/>
    <col min="12552" max="12552" width="6.28515625" style="1" customWidth="1"/>
    <col min="12553" max="12554" width="8" style="1" customWidth="1"/>
    <col min="12555" max="12561" width="8.140625" style="1" customWidth="1"/>
    <col min="12562" max="12562" width="9.28515625" style="1" customWidth="1"/>
    <col min="12563" max="12563" width="8.42578125" style="1" customWidth="1"/>
    <col min="12564" max="12800" width="11.5703125" style="1"/>
    <col min="12801" max="12801" width="2.140625" style="1" customWidth="1"/>
    <col min="12802" max="12802" width="9.42578125" style="1" customWidth="1"/>
    <col min="12803" max="12803" width="12" style="1" customWidth="1"/>
    <col min="12804" max="12804" width="5.5703125" style="1" customWidth="1"/>
    <col min="12805" max="12805" width="3.42578125" style="1" customWidth="1"/>
    <col min="12806" max="12806" width="0" style="1" hidden="1" customWidth="1"/>
    <col min="12807" max="12807" width="8" style="1" customWidth="1"/>
    <col min="12808" max="12808" width="6.28515625" style="1" customWidth="1"/>
    <col min="12809" max="12810" width="8" style="1" customWidth="1"/>
    <col min="12811" max="12817" width="8.140625" style="1" customWidth="1"/>
    <col min="12818" max="12818" width="9.28515625" style="1" customWidth="1"/>
    <col min="12819" max="12819" width="8.42578125" style="1" customWidth="1"/>
    <col min="12820" max="13056" width="11.5703125" style="1"/>
    <col min="13057" max="13057" width="2.140625" style="1" customWidth="1"/>
    <col min="13058" max="13058" width="9.42578125" style="1" customWidth="1"/>
    <col min="13059" max="13059" width="12" style="1" customWidth="1"/>
    <col min="13060" max="13060" width="5.5703125" style="1" customWidth="1"/>
    <col min="13061" max="13061" width="3.42578125" style="1" customWidth="1"/>
    <col min="13062" max="13062" width="0" style="1" hidden="1" customWidth="1"/>
    <col min="13063" max="13063" width="8" style="1" customWidth="1"/>
    <col min="13064" max="13064" width="6.28515625" style="1" customWidth="1"/>
    <col min="13065" max="13066" width="8" style="1" customWidth="1"/>
    <col min="13067" max="13073" width="8.140625" style="1" customWidth="1"/>
    <col min="13074" max="13074" width="9.28515625" style="1" customWidth="1"/>
    <col min="13075" max="13075" width="8.42578125" style="1" customWidth="1"/>
    <col min="13076" max="13312" width="11.5703125" style="1"/>
    <col min="13313" max="13313" width="2.140625" style="1" customWidth="1"/>
    <col min="13314" max="13314" width="9.42578125" style="1" customWidth="1"/>
    <col min="13315" max="13315" width="12" style="1" customWidth="1"/>
    <col min="13316" max="13316" width="5.5703125" style="1" customWidth="1"/>
    <col min="13317" max="13317" width="3.42578125" style="1" customWidth="1"/>
    <col min="13318" max="13318" width="0" style="1" hidden="1" customWidth="1"/>
    <col min="13319" max="13319" width="8" style="1" customWidth="1"/>
    <col min="13320" max="13320" width="6.28515625" style="1" customWidth="1"/>
    <col min="13321" max="13322" width="8" style="1" customWidth="1"/>
    <col min="13323" max="13329" width="8.140625" style="1" customWidth="1"/>
    <col min="13330" max="13330" width="9.28515625" style="1" customWidth="1"/>
    <col min="13331" max="13331" width="8.42578125" style="1" customWidth="1"/>
    <col min="13332" max="13568" width="11.5703125" style="1"/>
    <col min="13569" max="13569" width="2.140625" style="1" customWidth="1"/>
    <col min="13570" max="13570" width="9.42578125" style="1" customWidth="1"/>
    <col min="13571" max="13571" width="12" style="1" customWidth="1"/>
    <col min="13572" max="13572" width="5.5703125" style="1" customWidth="1"/>
    <col min="13573" max="13573" width="3.42578125" style="1" customWidth="1"/>
    <col min="13574" max="13574" width="0" style="1" hidden="1" customWidth="1"/>
    <col min="13575" max="13575" width="8" style="1" customWidth="1"/>
    <col min="13576" max="13576" width="6.28515625" style="1" customWidth="1"/>
    <col min="13577" max="13578" width="8" style="1" customWidth="1"/>
    <col min="13579" max="13585" width="8.140625" style="1" customWidth="1"/>
    <col min="13586" max="13586" width="9.28515625" style="1" customWidth="1"/>
    <col min="13587" max="13587" width="8.42578125" style="1" customWidth="1"/>
    <col min="13588" max="13824" width="11.5703125" style="1"/>
    <col min="13825" max="13825" width="2.140625" style="1" customWidth="1"/>
    <col min="13826" max="13826" width="9.42578125" style="1" customWidth="1"/>
    <col min="13827" max="13827" width="12" style="1" customWidth="1"/>
    <col min="13828" max="13828" width="5.5703125" style="1" customWidth="1"/>
    <col min="13829" max="13829" width="3.42578125" style="1" customWidth="1"/>
    <col min="13830" max="13830" width="0" style="1" hidden="1" customWidth="1"/>
    <col min="13831" max="13831" width="8" style="1" customWidth="1"/>
    <col min="13832" max="13832" width="6.28515625" style="1" customWidth="1"/>
    <col min="13833" max="13834" width="8" style="1" customWidth="1"/>
    <col min="13835" max="13841" width="8.140625" style="1" customWidth="1"/>
    <col min="13842" max="13842" width="9.28515625" style="1" customWidth="1"/>
    <col min="13843" max="13843" width="8.42578125" style="1" customWidth="1"/>
    <col min="13844" max="14080" width="11.5703125" style="1"/>
    <col min="14081" max="14081" width="2.140625" style="1" customWidth="1"/>
    <col min="14082" max="14082" width="9.42578125" style="1" customWidth="1"/>
    <col min="14083" max="14083" width="12" style="1" customWidth="1"/>
    <col min="14084" max="14084" width="5.5703125" style="1" customWidth="1"/>
    <col min="14085" max="14085" width="3.42578125" style="1" customWidth="1"/>
    <col min="14086" max="14086" width="0" style="1" hidden="1" customWidth="1"/>
    <col min="14087" max="14087" width="8" style="1" customWidth="1"/>
    <col min="14088" max="14088" width="6.28515625" style="1" customWidth="1"/>
    <col min="14089" max="14090" width="8" style="1" customWidth="1"/>
    <col min="14091" max="14097" width="8.140625" style="1" customWidth="1"/>
    <col min="14098" max="14098" width="9.28515625" style="1" customWidth="1"/>
    <col min="14099" max="14099" width="8.42578125" style="1" customWidth="1"/>
    <col min="14100" max="14336" width="11.5703125" style="1"/>
    <col min="14337" max="14337" width="2.140625" style="1" customWidth="1"/>
    <col min="14338" max="14338" width="9.42578125" style="1" customWidth="1"/>
    <col min="14339" max="14339" width="12" style="1" customWidth="1"/>
    <col min="14340" max="14340" width="5.5703125" style="1" customWidth="1"/>
    <col min="14341" max="14341" width="3.42578125" style="1" customWidth="1"/>
    <col min="14342" max="14342" width="0" style="1" hidden="1" customWidth="1"/>
    <col min="14343" max="14343" width="8" style="1" customWidth="1"/>
    <col min="14344" max="14344" width="6.28515625" style="1" customWidth="1"/>
    <col min="14345" max="14346" width="8" style="1" customWidth="1"/>
    <col min="14347" max="14353" width="8.140625" style="1" customWidth="1"/>
    <col min="14354" max="14354" width="9.28515625" style="1" customWidth="1"/>
    <col min="14355" max="14355" width="8.42578125" style="1" customWidth="1"/>
    <col min="14356" max="14592" width="11.5703125" style="1"/>
    <col min="14593" max="14593" width="2.140625" style="1" customWidth="1"/>
    <col min="14594" max="14594" width="9.42578125" style="1" customWidth="1"/>
    <col min="14595" max="14595" width="12" style="1" customWidth="1"/>
    <col min="14596" max="14596" width="5.5703125" style="1" customWidth="1"/>
    <col min="14597" max="14597" width="3.42578125" style="1" customWidth="1"/>
    <col min="14598" max="14598" width="0" style="1" hidden="1" customWidth="1"/>
    <col min="14599" max="14599" width="8" style="1" customWidth="1"/>
    <col min="14600" max="14600" width="6.28515625" style="1" customWidth="1"/>
    <col min="14601" max="14602" width="8" style="1" customWidth="1"/>
    <col min="14603" max="14609" width="8.140625" style="1" customWidth="1"/>
    <col min="14610" max="14610" width="9.28515625" style="1" customWidth="1"/>
    <col min="14611" max="14611" width="8.42578125" style="1" customWidth="1"/>
    <col min="14612" max="14848" width="11.5703125" style="1"/>
    <col min="14849" max="14849" width="2.140625" style="1" customWidth="1"/>
    <col min="14850" max="14850" width="9.42578125" style="1" customWidth="1"/>
    <col min="14851" max="14851" width="12" style="1" customWidth="1"/>
    <col min="14852" max="14852" width="5.5703125" style="1" customWidth="1"/>
    <col min="14853" max="14853" width="3.42578125" style="1" customWidth="1"/>
    <col min="14854" max="14854" width="0" style="1" hidden="1" customWidth="1"/>
    <col min="14855" max="14855" width="8" style="1" customWidth="1"/>
    <col min="14856" max="14856" width="6.28515625" style="1" customWidth="1"/>
    <col min="14857" max="14858" width="8" style="1" customWidth="1"/>
    <col min="14859" max="14865" width="8.140625" style="1" customWidth="1"/>
    <col min="14866" max="14866" width="9.28515625" style="1" customWidth="1"/>
    <col min="14867" max="14867" width="8.42578125" style="1" customWidth="1"/>
    <col min="14868" max="15104" width="11.5703125" style="1"/>
    <col min="15105" max="15105" width="2.140625" style="1" customWidth="1"/>
    <col min="15106" max="15106" width="9.42578125" style="1" customWidth="1"/>
    <col min="15107" max="15107" width="12" style="1" customWidth="1"/>
    <col min="15108" max="15108" width="5.5703125" style="1" customWidth="1"/>
    <col min="15109" max="15109" width="3.42578125" style="1" customWidth="1"/>
    <col min="15110" max="15110" width="0" style="1" hidden="1" customWidth="1"/>
    <col min="15111" max="15111" width="8" style="1" customWidth="1"/>
    <col min="15112" max="15112" width="6.28515625" style="1" customWidth="1"/>
    <col min="15113" max="15114" width="8" style="1" customWidth="1"/>
    <col min="15115" max="15121" width="8.140625" style="1" customWidth="1"/>
    <col min="15122" max="15122" width="9.28515625" style="1" customWidth="1"/>
    <col min="15123" max="15123" width="8.42578125" style="1" customWidth="1"/>
    <col min="15124" max="15360" width="11.5703125" style="1"/>
    <col min="15361" max="15361" width="2.140625" style="1" customWidth="1"/>
    <col min="15362" max="15362" width="9.42578125" style="1" customWidth="1"/>
    <col min="15363" max="15363" width="12" style="1" customWidth="1"/>
    <col min="15364" max="15364" width="5.5703125" style="1" customWidth="1"/>
    <col min="15365" max="15365" width="3.42578125" style="1" customWidth="1"/>
    <col min="15366" max="15366" width="0" style="1" hidden="1" customWidth="1"/>
    <col min="15367" max="15367" width="8" style="1" customWidth="1"/>
    <col min="15368" max="15368" width="6.28515625" style="1" customWidth="1"/>
    <col min="15369" max="15370" width="8" style="1" customWidth="1"/>
    <col min="15371" max="15377" width="8.140625" style="1" customWidth="1"/>
    <col min="15378" max="15378" width="9.28515625" style="1" customWidth="1"/>
    <col min="15379" max="15379" width="8.42578125" style="1" customWidth="1"/>
    <col min="15380" max="15616" width="11.5703125" style="1"/>
    <col min="15617" max="15617" width="2.140625" style="1" customWidth="1"/>
    <col min="15618" max="15618" width="9.42578125" style="1" customWidth="1"/>
    <col min="15619" max="15619" width="12" style="1" customWidth="1"/>
    <col min="15620" max="15620" width="5.5703125" style="1" customWidth="1"/>
    <col min="15621" max="15621" width="3.42578125" style="1" customWidth="1"/>
    <col min="15622" max="15622" width="0" style="1" hidden="1" customWidth="1"/>
    <col min="15623" max="15623" width="8" style="1" customWidth="1"/>
    <col min="15624" max="15624" width="6.28515625" style="1" customWidth="1"/>
    <col min="15625" max="15626" width="8" style="1" customWidth="1"/>
    <col min="15627" max="15633" width="8.140625" style="1" customWidth="1"/>
    <col min="15634" max="15634" width="9.28515625" style="1" customWidth="1"/>
    <col min="15635" max="15635" width="8.42578125" style="1" customWidth="1"/>
    <col min="15636" max="15872" width="11.5703125" style="1"/>
    <col min="15873" max="15873" width="2.140625" style="1" customWidth="1"/>
    <col min="15874" max="15874" width="9.42578125" style="1" customWidth="1"/>
    <col min="15875" max="15875" width="12" style="1" customWidth="1"/>
    <col min="15876" max="15876" width="5.5703125" style="1" customWidth="1"/>
    <col min="15877" max="15877" width="3.42578125" style="1" customWidth="1"/>
    <col min="15878" max="15878" width="0" style="1" hidden="1" customWidth="1"/>
    <col min="15879" max="15879" width="8" style="1" customWidth="1"/>
    <col min="15880" max="15880" width="6.28515625" style="1" customWidth="1"/>
    <col min="15881" max="15882" width="8" style="1" customWidth="1"/>
    <col min="15883" max="15889" width="8.140625" style="1" customWidth="1"/>
    <col min="15890" max="15890" width="9.28515625" style="1" customWidth="1"/>
    <col min="15891" max="15891" width="8.42578125" style="1" customWidth="1"/>
    <col min="15892" max="16128" width="11.5703125" style="1"/>
    <col min="16129" max="16129" width="2.140625" style="1" customWidth="1"/>
    <col min="16130" max="16130" width="9.42578125" style="1" customWidth="1"/>
    <col min="16131" max="16131" width="12" style="1" customWidth="1"/>
    <col min="16132" max="16132" width="5.5703125" style="1" customWidth="1"/>
    <col min="16133" max="16133" width="3.42578125" style="1" customWidth="1"/>
    <col min="16134" max="16134" width="0" style="1" hidden="1" customWidth="1"/>
    <col min="16135" max="16135" width="8" style="1" customWidth="1"/>
    <col min="16136" max="16136" width="6.28515625" style="1" customWidth="1"/>
    <col min="16137" max="16138" width="8" style="1" customWidth="1"/>
    <col min="16139" max="16145" width="8.140625" style="1" customWidth="1"/>
    <col min="16146" max="16146" width="9.28515625" style="1" customWidth="1"/>
    <col min="16147" max="16147" width="8.42578125" style="1" customWidth="1"/>
    <col min="16148" max="16384" width="11.5703125" style="1"/>
  </cols>
  <sheetData>
    <row r="1" spans="1:19" ht="39" customHeight="1" x14ac:dyDescent="0.25">
      <c r="A1" s="33" t="s">
        <v>96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45" customHeight="1" x14ac:dyDescent="0.25">
      <c r="A2" s="34" t="s">
        <v>0</v>
      </c>
      <c r="B2" s="35" t="s">
        <v>1</v>
      </c>
      <c r="C2" s="35" t="s">
        <v>2</v>
      </c>
      <c r="D2" s="35" t="s">
        <v>3</v>
      </c>
      <c r="E2" s="36" t="s">
        <v>4</v>
      </c>
      <c r="F2" s="37" t="s">
        <v>5</v>
      </c>
      <c r="G2" s="37"/>
      <c r="H2" s="38" t="s">
        <v>6</v>
      </c>
      <c r="I2" s="37" t="s">
        <v>7</v>
      </c>
      <c r="J2" s="37"/>
      <c r="K2" s="37" t="s">
        <v>8</v>
      </c>
      <c r="L2" s="37"/>
      <c r="M2" s="37" t="s">
        <v>9</v>
      </c>
      <c r="N2" s="37"/>
      <c r="O2" s="37" t="s">
        <v>10</v>
      </c>
      <c r="P2" s="37"/>
      <c r="Q2" s="37" t="s">
        <v>11</v>
      </c>
      <c r="R2" s="37" t="s">
        <v>12</v>
      </c>
      <c r="S2" s="37" t="s">
        <v>13</v>
      </c>
    </row>
    <row r="3" spans="1:19" s="3" customFormat="1" ht="33" customHeight="1" x14ac:dyDescent="0.25">
      <c r="A3" s="34"/>
      <c r="B3" s="35"/>
      <c r="C3" s="35"/>
      <c r="D3" s="35"/>
      <c r="E3" s="36"/>
      <c r="F3" s="2" t="s">
        <v>14</v>
      </c>
      <c r="G3" s="2" t="s">
        <v>15</v>
      </c>
      <c r="H3" s="38"/>
      <c r="I3" s="2" t="s">
        <v>14</v>
      </c>
      <c r="J3" s="2" t="s">
        <v>15</v>
      </c>
      <c r="K3" s="2" t="s">
        <v>14</v>
      </c>
      <c r="L3" s="2" t="s">
        <v>15</v>
      </c>
      <c r="M3" s="2" t="s">
        <v>14</v>
      </c>
      <c r="N3" s="2" t="s">
        <v>15</v>
      </c>
      <c r="O3" s="2" t="s">
        <v>14</v>
      </c>
      <c r="P3" s="2" t="s">
        <v>15</v>
      </c>
      <c r="Q3" s="37"/>
      <c r="R3" s="37"/>
      <c r="S3" s="37"/>
    </row>
    <row r="4" spans="1:19" s="6" customFormat="1" ht="15" x14ac:dyDescent="0.25">
      <c r="A4" s="4" t="s">
        <v>16</v>
      </c>
      <c r="B4" s="4" t="s">
        <v>17</v>
      </c>
      <c r="C4" s="4"/>
      <c r="D4" s="4" t="s">
        <v>18</v>
      </c>
      <c r="E4" s="5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 t="s">
        <v>26</v>
      </c>
      <c r="M4" s="4" t="s">
        <v>27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32</v>
      </c>
      <c r="S4" s="4" t="s">
        <v>33</v>
      </c>
    </row>
    <row r="5" spans="1:19" ht="60" x14ac:dyDescent="0.25">
      <c r="A5" s="7" t="s">
        <v>34</v>
      </c>
      <c r="B5" s="8" t="s">
        <v>35</v>
      </c>
      <c r="C5" s="8" t="s">
        <v>36</v>
      </c>
      <c r="D5" s="9">
        <v>1000</v>
      </c>
      <c r="E5" s="10" t="s">
        <v>37</v>
      </c>
      <c r="F5" s="11">
        <v>7.5</v>
      </c>
      <c r="G5" s="11">
        <v>7.5</v>
      </c>
      <c r="H5" s="12"/>
      <c r="I5" s="13">
        <v>0</v>
      </c>
      <c r="J5" s="14">
        <v>0.05</v>
      </c>
      <c r="K5" s="23">
        <f t="shared" ref="K5:K21" si="0">F5*H5</f>
        <v>0</v>
      </c>
      <c r="L5" s="23">
        <f t="shared" ref="L5:L21" si="1">G5*H5</f>
        <v>0</v>
      </c>
      <c r="M5" s="24">
        <f t="shared" ref="M5:N21" si="2">ROUND(K5*I5,2)</f>
        <v>0</v>
      </c>
      <c r="N5" s="24">
        <f t="shared" si="2"/>
        <v>0</v>
      </c>
      <c r="O5" s="24">
        <f t="shared" ref="O5:P21" si="3">K5+M5</f>
        <v>0</v>
      </c>
      <c r="P5" s="24">
        <f t="shared" si="3"/>
        <v>0</v>
      </c>
      <c r="Q5" s="25">
        <f t="shared" ref="Q5:Q21" si="4">K5+L5</f>
        <v>0</v>
      </c>
      <c r="R5" s="25">
        <f t="shared" ref="R5:R21" si="5">M5+N5</f>
        <v>0</v>
      </c>
      <c r="S5" s="25">
        <f t="shared" ref="S5:S21" si="6">O5+P5</f>
        <v>0</v>
      </c>
    </row>
    <row r="6" spans="1:19" ht="60" x14ac:dyDescent="0.25">
      <c r="A6" s="7" t="s">
        <v>38</v>
      </c>
      <c r="B6" s="8" t="s">
        <v>39</v>
      </c>
      <c r="C6" s="8" t="s">
        <v>40</v>
      </c>
      <c r="D6" s="9">
        <v>1000</v>
      </c>
      <c r="E6" s="10" t="s">
        <v>37</v>
      </c>
      <c r="F6" s="11">
        <v>7.5</v>
      </c>
      <c r="G6" s="11">
        <v>7.5</v>
      </c>
      <c r="H6" s="12"/>
      <c r="I6" s="13">
        <v>0</v>
      </c>
      <c r="J6" s="14">
        <v>0.05</v>
      </c>
      <c r="K6" s="23">
        <f t="shared" si="0"/>
        <v>0</v>
      </c>
      <c r="L6" s="23">
        <f t="shared" si="1"/>
        <v>0</v>
      </c>
      <c r="M6" s="24">
        <f t="shared" si="2"/>
        <v>0</v>
      </c>
      <c r="N6" s="24">
        <f t="shared" si="2"/>
        <v>0</v>
      </c>
      <c r="O6" s="24">
        <f t="shared" si="3"/>
        <v>0</v>
      </c>
      <c r="P6" s="24">
        <f t="shared" si="3"/>
        <v>0</v>
      </c>
      <c r="Q6" s="25">
        <f t="shared" si="4"/>
        <v>0</v>
      </c>
      <c r="R6" s="25">
        <f t="shared" si="5"/>
        <v>0</v>
      </c>
      <c r="S6" s="25">
        <f t="shared" si="6"/>
        <v>0</v>
      </c>
    </row>
    <row r="7" spans="1:19" ht="30" x14ac:dyDescent="0.25">
      <c r="A7" s="7" t="s">
        <v>41</v>
      </c>
      <c r="B7" s="8" t="s">
        <v>42</v>
      </c>
      <c r="C7" s="8" t="s">
        <v>43</v>
      </c>
      <c r="D7" s="9">
        <v>1000</v>
      </c>
      <c r="E7" s="10" t="s">
        <v>37</v>
      </c>
      <c r="F7" s="15">
        <v>35</v>
      </c>
      <c r="G7" s="15">
        <v>30</v>
      </c>
      <c r="H7" s="12"/>
      <c r="I7" s="13">
        <v>0</v>
      </c>
      <c r="J7" s="14">
        <v>0.05</v>
      </c>
      <c r="K7" s="23">
        <f t="shared" si="0"/>
        <v>0</v>
      </c>
      <c r="L7" s="23">
        <f t="shared" si="1"/>
        <v>0</v>
      </c>
      <c r="M7" s="24">
        <f t="shared" si="2"/>
        <v>0</v>
      </c>
      <c r="N7" s="24">
        <f t="shared" si="2"/>
        <v>0</v>
      </c>
      <c r="O7" s="24">
        <f t="shared" si="3"/>
        <v>0</v>
      </c>
      <c r="P7" s="24">
        <f t="shared" si="3"/>
        <v>0</v>
      </c>
      <c r="Q7" s="25">
        <f t="shared" si="4"/>
        <v>0</v>
      </c>
      <c r="R7" s="25">
        <f t="shared" si="5"/>
        <v>0</v>
      </c>
      <c r="S7" s="25">
        <f t="shared" si="6"/>
        <v>0</v>
      </c>
    </row>
    <row r="8" spans="1:19" ht="60" x14ac:dyDescent="0.25">
      <c r="A8" s="7" t="s">
        <v>44</v>
      </c>
      <c r="B8" s="8" t="s">
        <v>45</v>
      </c>
      <c r="C8" s="8" t="s">
        <v>46</v>
      </c>
      <c r="D8" s="9">
        <v>1000</v>
      </c>
      <c r="E8" s="10" t="s">
        <v>37</v>
      </c>
      <c r="F8" s="11">
        <v>7.5</v>
      </c>
      <c r="G8" s="15">
        <v>5</v>
      </c>
      <c r="H8" s="12"/>
      <c r="I8" s="13">
        <v>0</v>
      </c>
      <c r="J8" s="14">
        <v>0.05</v>
      </c>
      <c r="K8" s="23">
        <f t="shared" si="0"/>
        <v>0</v>
      </c>
      <c r="L8" s="23">
        <f t="shared" si="1"/>
        <v>0</v>
      </c>
      <c r="M8" s="24">
        <f t="shared" si="2"/>
        <v>0</v>
      </c>
      <c r="N8" s="24">
        <f t="shared" si="2"/>
        <v>0</v>
      </c>
      <c r="O8" s="24">
        <f t="shared" si="3"/>
        <v>0</v>
      </c>
      <c r="P8" s="24">
        <f t="shared" si="3"/>
        <v>0</v>
      </c>
      <c r="Q8" s="25">
        <f t="shared" si="4"/>
        <v>0</v>
      </c>
      <c r="R8" s="25">
        <f t="shared" si="5"/>
        <v>0</v>
      </c>
      <c r="S8" s="25">
        <f t="shared" si="6"/>
        <v>0</v>
      </c>
    </row>
    <row r="9" spans="1:19" ht="60" x14ac:dyDescent="0.25">
      <c r="A9" s="7" t="s">
        <v>47</v>
      </c>
      <c r="B9" s="16" t="s">
        <v>48</v>
      </c>
      <c r="C9" s="16" t="s">
        <v>49</v>
      </c>
      <c r="D9" s="9">
        <v>1000</v>
      </c>
      <c r="E9" s="10" t="s">
        <v>37</v>
      </c>
      <c r="F9" s="11">
        <v>7.5</v>
      </c>
      <c r="G9" s="15">
        <v>5</v>
      </c>
      <c r="H9" s="12"/>
      <c r="I9" s="13">
        <v>0</v>
      </c>
      <c r="J9" s="14">
        <v>0.05</v>
      </c>
      <c r="K9" s="23">
        <f t="shared" si="0"/>
        <v>0</v>
      </c>
      <c r="L9" s="23">
        <f t="shared" si="1"/>
        <v>0</v>
      </c>
      <c r="M9" s="24">
        <f t="shared" si="2"/>
        <v>0</v>
      </c>
      <c r="N9" s="24">
        <f t="shared" si="2"/>
        <v>0</v>
      </c>
      <c r="O9" s="24">
        <f t="shared" si="3"/>
        <v>0</v>
      </c>
      <c r="P9" s="24">
        <f t="shared" si="3"/>
        <v>0</v>
      </c>
      <c r="Q9" s="25">
        <f t="shared" si="4"/>
        <v>0</v>
      </c>
      <c r="R9" s="25">
        <f t="shared" si="5"/>
        <v>0</v>
      </c>
      <c r="S9" s="25">
        <f t="shared" si="6"/>
        <v>0</v>
      </c>
    </row>
    <row r="10" spans="1:19" ht="60" x14ac:dyDescent="0.25">
      <c r="A10" s="7" t="s">
        <v>50</v>
      </c>
      <c r="B10" s="16" t="s">
        <v>51</v>
      </c>
      <c r="C10" s="16" t="s">
        <v>52</v>
      </c>
      <c r="D10" s="9">
        <v>1000</v>
      </c>
      <c r="E10" s="10" t="s">
        <v>37</v>
      </c>
      <c r="F10" s="15">
        <v>10</v>
      </c>
      <c r="G10" s="15">
        <v>10</v>
      </c>
      <c r="H10" s="12"/>
      <c r="I10" s="13">
        <v>0</v>
      </c>
      <c r="J10" s="14">
        <v>0.05</v>
      </c>
      <c r="K10" s="23">
        <f t="shared" si="0"/>
        <v>0</v>
      </c>
      <c r="L10" s="23">
        <f t="shared" si="1"/>
        <v>0</v>
      </c>
      <c r="M10" s="24">
        <f t="shared" si="2"/>
        <v>0</v>
      </c>
      <c r="N10" s="24">
        <f t="shared" si="2"/>
        <v>0</v>
      </c>
      <c r="O10" s="24">
        <f t="shared" si="3"/>
        <v>0</v>
      </c>
      <c r="P10" s="24">
        <f t="shared" si="3"/>
        <v>0</v>
      </c>
      <c r="Q10" s="25">
        <f t="shared" si="4"/>
        <v>0</v>
      </c>
      <c r="R10" s="25">
        <f t="shared" si="5"/>
        <v>0</v>
      </c>
      <c r="S10" s="25">
        <f t="shared" si="6"/>
        <v>0</v>
      </c>
    </row>
    <row r="11" spans="1:19" ht="67.5" x14ac:dyDescent="0.25">
      <c r="A11" s="7" t="s">
        <v>53</v>
      </c>
      <c r="B11" s="8" t="s">
        <v>54</v>
      </c>
      <c r="C11" s="8" t="s">
        <v>55</v>
      </c>
      <c r="D11" s="9">
        <v>1000</v>
      </c>
      <c r="E11" s="10" t="s">
        <v>37</v>
      </c>
      <c r="F11" s="15">
        <v>3</v>
      </c>
      <c r="G11" s="11">
        <v>4.5</v>
      </c>
      <c r="H11" s="12"/>
      <c r="I11" s="13">
        <v>0</v>
      </c>
      <c r="J11" s="14">
        <v>0.05</v>
      </c>
      <c r="K11" s="23">
        <f t="shared" si="0"/>
        <v>0</v>
      </c>
      <c r="L11" s="23">
        <f t="shared" si="1"/>
        <v>0</v>
      </c>
      <c r="M11" s="24">
        <f t="shared" si="2"/>
        <v>0</v>
      </c>
      <c r="N11" s="24">
        <f t="shared" si="2"/>
        <v>0</v>
      </c>
      <c r="O11" s="24">
        <f t="shared" si="3"/>
        <v>0</v>
      </c>
      <c r="P11" s="24">
        <f t="shared" si="3"/>
        <v>0</v>
      </c>
      <c r="Q11" s="25">
        <f t="shared" si="4"/>
        <v>0</v>
      </c>
      <c r="R11" s="25">
        <f t="shared" si="5"/>
        <v>0</v>
      </c>
      <c r="S11" s="25">
        <f t="shared" si="6"/>
        <v>0</v>
      </c>
    </row>
    <row r="12" spans="1:19" ht="75" x14ac:dyDescent="0.25">
      <c r="A12" s="7" t="s">
        <v>56</v>
      </c>
      <c r="B12" s="16" t="s">
        <v>57</v>
      </c>
      <c r="C12" s="16" t="s">
        <v>58</v>
      </c>
      <c r="D12" s="17">
        <v>1000</v>
      </c>
      <c r="E12" s="10" t="s">
        <v>37</v>
      </c>
      <c r="F12" s="15">
        <v>6</v>
      </c>
      <c r="G12" s="15">
        <v>6</v>
      </c>
      <c r="H12" s="12"/>
      <c r="I12" s="13">
        <v>0</v>
      </c>
      <c r="J12" s="14">
        <v>0.05</v>
      </c>
      <c r="K12" s="23">
        <f t="shared" si="0"/>
        <v>0</v>
      </c>
      <c r="L12" s="23">
        <f t="shared" si="1"/>
        <v>0</v>
      </c>
      <c r="M12" s="24">
        <f t="shared" si="2"/>
        <v>0</v>
      </c>
      <c r="N12" s="24">
        <f t="shared" si="2"/>
        <v>0</v>
      </c>
      <c r="O12" s="24">
        <f t="shared" si="3"/>
        <v>0</v>
      </c>
      <c r="P12" s="24">
        <f t="shared" si="3"/>
        <v>0</v>
      </c>
      <c r="Q12" s="25">
        <f t="shared" si="4"/>
        <v>0</v>
      </c>
      <c r="R12" s="25">
        <f t="shared" si="5"/>
        <v>0</v>
      </c>
      <c r="S12" s="25">
        <f t="shared" si="6"/>
        <v>0</v>
      </c>
    </row>
    <row r="13" spans="1:19" ht="37.5" x14ac:dyDescent="0.25">
      <c r="A13" s="7" t="s">
        <v>59</v>
      </c>
      <c r="B13" s="8" t="s">
        <v>60</v>
      </c>
      <c r="C13" s="8" t="s">
        <v>61</v>
      </c>
      <c r="D13" s="9">
        <v>89</v>
      </c>
      <c r="E13" s="10" t="s">
        <v>62</v>
      </c>
      <c r="F13" s="15">
        <v>90</v>
      </c>
      <c r="G13" s="15">
        <v>45</v>
      </c>
      <c r="H13" s="12"/>
      <c r="I13" s="13">
        <v>0</v>
      </c>
      <c r="J13" s="14">
        <v>0.05</v>
      </c>
      <c r="K13" s="23">
        <f t="shared" si="0"/>
        <v>0</v>
      </c>
      <c r="L13" s="23">
        <f t="shared" si="1"/>
        <v>0</v>
      </c>
      <c r="M13" s="24">
        <f t="shared" si="2"/>
        <v>0</v>
      </c>
      <c r="N13" s="24">
        <f t="shared" si="2"/>
        <v>0</v>
      </c>
      <c r="O13" s="24">
        <f t="shared" si="3"/>
        <v>0</v>
      </c>
      <c r="P13" s="24">
        <f t="shared" si="3"/>
        <v>0</v>
      </c>
      <c r="Q13" s="25">
        <f t="shared" si="4"/>
        <v>0</v>
      </c>
      <c r="R13" s="25">
        <f t="shared" si="5"/>
        <v>0</v>
      </c>
      <c r="S13" s="25">
        <f t="shared" si="6"/>
        <v>0</v>
      </c>
    </row>
    <row r="14" spans="1:19" ht="37.5" x14ac:dyDescent="0.25">
      <c r="A14" s="7" t="s">
        <v>63</v>
      </c>
      <c r="B14" s="8" t="s">
        <v>64</v>
      </c>
      <c r="C14" s="8" t="s">
        <v>65</v>
      </c>
      <c r="D14" s="9">
        <v>58</v>
      </c>
      <c r="E14" s="10" t="s">
        <v>62</v>
      </c>
      <c r="F14" s="15">
        <v>140</v>
      </c>
      <c r="G14" s="15">
        <v>90</v>
      </c>
      <c r="H14" s="12"/>
      <c r="I14" s="13">
        <v>0</v>
      </c>
      <c r="J14" s="14">
        <v>0.05</v>
      </c>
      <c r="K14" s="23">
        <f t="shared" si="0"/>
        <v>0</v>
      </c>
      <c r="L14" s="23">
        <f t="shared" si="1"/>
        <v>0</v>
      </c>
      <c r="M14" s="24">
        <f t="shared" si="2"/>
        <v>0</v>
      </c>
      <c r="N14" s="24">
        <f t="shared" si="2"/>
        <v>0</v>
      </c>
      <c r="O14" s="24">
        <f t="shared" si="3"/>
        <v>0</v>
      </c>
      <c r="P14" s="24">
        <f t="shared" si="3"/>
        <v>0</v>
      </c>
      <c r="Q14" s="25">
        <f t="shared" si="4"/>
        <v>0</v>
      </c>
      <c r="R14" s="25">
        <f t="shared" si="5"/>
        <v>0</v>
      </c>
      <c r="S14" s="25">
        <f t="shared" si="6"/>
        <v>0</v>
      </c>
    </row>
    <row r="15" spans="1:19" ht="105" x14ac:dyDescent="0.25">
      <c r="A15" s="7" t="s">
        <v>66</v>
      </c>
      <c r="B15" s="16" t="s">
        <v>67</v>
      </c>
      <c r="C15" s="16" t="s">
        <v>68</v>
      </c>
      <c r="D15" s="9">
        <v>1000</v>
      </c>
      <c r="E15" s="10" t="s">
        <v>37</v>
      </c>
      <c r="F15" s="15">
        <v>75</v>
      </c>
      <c r="G15" s="15">
        <v>75</v>
      </c>
      <c r="H15" s="12"/>
      <c r="I15" s="13">
        <v>0</v>
      </c>
      <c r="J15" s="14">
        <v>0.05</v>
      </c>
      <c r="K15" s="23">
        <f t="shared" si="0"/>
        <v>0</v>
      </c>
      <c r="L15" s="23">
        <f t="shared" si="1"/>
        <v>0</v>
      </c>
      <c r="M15" s="24">
        <f t="shared" si="2"/>
        <v>0</v>
      </c>
      <c r="N15" s="24">
        <f t="shared" si="2"/>
        <v>0</v>
      </c>
      <c r="O15" s="24">
        <f t="shared" si="3"/>
        <v>0</v>
      </c>
      <c r="P15" s="24">
        <f t="shared" si="3"/>
        <v>0</v>
      </c>
      <c r="Q15" s="25">
        <f t="shared" si="4"/>
        <v>0</v>
      </c>
      <c r="R15" s="25">
        <f t="shared" si="5"/>
        <v>0</v>
      </c>
      <c r="S15" s="25">
        <f t="shared" si="6"/>
        <v>0</v>
      </c>
    </row>
    <row r="16" spans="1:19" ht="97.5" x14ac:dyDescent="0.25">
      <c r="A16" s="7" t="s">
        <v>69</v>
      </c>
      <c r="B16" s="16" t="s">
        <v>70</v>
      </c>
      <c r="C16" s="16" t="s">
        <v>71</v>
      </c>
      <c r="D16" s="9">
        <v>1000</v>
      </c>
      <c r="E16" s="10" t="s">
        <v>37</v>
      </c>
      <c r="F16" s="11">
        <v>7.5</v>
      </c>
      <c r="G16" s="11">
        <v>7.5</v>
      </c>
      <c r="H16" s="12"/>
      <c r="I16" s="13">
        <v>0</v>
      </c>
      <c r="J16" s="14">
        <v>0.05</v>
      </c>
      <c r="K16" s="23">
        <f t="shared" si="0"/>
        <v>0</v>
      </c>
      <c r="L16" s="23">
        <f t="shared" si="1"/>
        <v>0</v>
      </c>
      <c r="M16" s="24">
        <f t="shared" si="2"/>
        <v>0</v>
      </c>
      <c r="N16" s="24">
        <f t="shared" si="2"/>
        <v>0</v>
      </c>
      <c r="O16" s="24">
        <f t="shared" si="3"/>
        <v>0</v>
      </c>
      <c r="P16" s="24">
        <f t="shared" si="3"/>
        <v>0</v>
      </c>
      <c r="Q16" s="25">
        <f t="shared" si="4"/>
        <v>0</v>
      </c>
      <c r="R16" s="25">
        <f t="shared" si="5"/>
        <v>0</v>
      </c>
      <c r="S16" s="25">
        <f t="shared" si="6"/>
        <v>0</v>
      </c>
    </row>
    <row r="17" spans="1:19" ht="30" x14ac:dyDescent="0.25">
      <c r="A17" s="7" t="s">
        <v>72</v>
      </c>
      <c r="B17" s="16" t="s">
        <v>73</v>
      </c>
      <c r="C17" s="16" t="s">
        <v>74</v>
      </c>
      <c r="D17" s="9">
        <v>1000</v>
      </c>
      <c r="E17" s="10" t="s">
        <v>37</v>
      </c>
      <c r="F17" s="15">
        <v>15</v>
      </c>
      <c r="G17" s="15">
        <v>15</v>
      </c>
      <c r="H17" s="12"/>
      <c r="I17" s="13">
        <v>0</v>
      </c>
      <c r="J17" s="14">
        <v>0.05</v>
      </c>
      <c r="K17" s="23">
        <f t="shared" si="0"/>
        <v>0</v>
      </c>
      <c r="L17" s="23">
        <f t="shared" si="1"/>
        <v>0</v>
      </c>
      <c r="M17" s="24">
        <f t="shared" si="2"/>
        <v>0</v>
      </c>
      <c r="N17" s="24">
        <f t="shared" si="2"/>
        <v>0</v>
      </c>
      <c r="O17" s="24">
        <f t="shared" si="3"/>
        <v>0</v>
      </c>
      <c r="P17" s="24">
        <f t="shared" si="3"/>
        <v>0</v>
      </c>
      <c r="Q17" s="25">
        <f t="shared" si="4"/>
        <v>0</v>
      </c>
      <c r="R17" s="25">
        <f t="shared" si="5"/>
        <v>0</v>
      </c>
      <c r="S17" s="25">
        <f t="shared" si="6"/>
        <v>0</v>
      </c>
    </row>
    <row r="18" spans="1:19" ht="52.5" x14ac:dyDescent="0.25">
      <c r="A18" s="7" t="s">
        <v>75</v>
      </c>
      <c r="B18" s="8" t="s">
        <v>76</v>
      </c>
      <c r="C18" s="8" t="s">
        <v>77</v>
      </c>
      <c r="D18" s="9">
        <v>1000</v>
      </c>
      <c r="E18" s="10" t="s">
        <v>37</v>
      </c>
      <c r="F18" s="11">
        <v>7.5</v>
      </c>
      <c r="G18" s="15">
        <v>5</v>
      </c>
      <c r="H18" s="12"/>
      <c r="I18" s="13">
        <v>0</v>
      </c>
      <c r="J18" s="14">
        <v>0.05</v>
      </c>
      <c r="K18" s="23">
        <f t="shared" si="0"/>
        <v>0</v>
      </c>
      <c r="L18" s="23">
        <f t="shared" si="1"/>
        <v>0</v>
      </c>
      <c r="M18" s="24">
        <f t="shared" si="2"/>
        <v>0</v>
      </c>
      <c r="N18" s="24">
        <f t="shared" si="2"/>
        <v>0</v>
      </c>
      <c r="O18" s="24">
        <f t="shared" si="3"/>
        <v>0</v>
      </c>
      <c r="P18" s="24">
        <f t="shared" si="3"/>
        <v>0</v>
      </c>
      <c r="Q18" s="25">
        <f t="shared" si="4"/>
        <v>0</v>
      </c>
      <c r="R18" s="25">
        <f t="shared" si="5"/>
        <v>0</v>
      </c>
      <c r="S18" s="25">
        <f t="shared" si="6"/>
        <v>0</v>
      </c>
    </row>
    <row r="19" spans="1:19" ht="52.5" x14ac:dyDescent="0.25">
      <c r="A19" s="7" t="s">
        <v>78</v>
      </c>
      <c r="B19" s="16" t="s">
        <v>79</v>
      </c>
      <c r="C19" s="16" t="s">
        <v>77</v>
      </c>
      <c r="D19" s="9">
        <v>1000</v>
      </c>
      <c r="E19" s="10" t="s">
        <v>37</v>
      </c>
      <c r="F19" s="15">
        <v>50</v>
      </c>
      <c r="G19" s="15">
        <v>50</v>
      </c>
      <c r="H19" s="12"/>
      <c r="I19" s="13">
        <v>0</v>
      </c>
      <c r="J19" s="14">
        <v>0.05</v>
      </c>
      <c r="K19" s="23">
        <f t="shared" si="0"/>
        <v>0</v>
      </c>
      <c r="L19" s="23">
        <f t="shared" si="1"/>
        <v>0</v>
      </c>
      <c r="M19" s="24">
        <f t="shared" si="2"/>
        <v>0</v>
      </c>
      <c r="N19" s="24">
        <f t="shared" si="2"/>
        <v>0</v>
      </c>
      <c r="O19" s="24">
        <f t="shared" si="3"/>
        <v>0</v>
      </c>
      <c r="P19" s="24">
        <f t="shared" si="3"/>
        <v>0</v>
      </c>
      <c r="Q19" s="25">
        <f t="shared" si="4"/>
        <v>0</v>
      </c>
      <c r="R19" s="25">
        <f t="shared" si="5"/>
        <v>0</v>
      </c>
      <c r="S19" s="25">
        <f t="shared" si="6"/>
        <v>0</v>
      </c>
    </row>
    <row r="20" spans="1:19" ht="52.5" x14ac:dyDescent="0.25">
      <c r="A20" s="7" t="s">
        <v>80</v>
      </c>
      <c r="B20" s="16" t="s">
        <v>81</v>
      </c>
      <c r="C20" s="16" t="s">
        <v>82</v>
      </c>
      <c r="D20" s="9">
        <v>1000</v>
      </c>
      <c r="E20" s="10" t="s">
        <v>37</v>
      </c>
      <c r="F20" s="11">
        <v>7.5</v>
      </c>
      <c r="G20" s="15">
        <v>5</v>
      </c>
      <c r="H20" s="12"/>
      <c r="I20" s="13">
        <v>0</v>
      </c>
      <c r="J20" s="14">
        <v>0.05</v>
      </c>
      <c r="K20" s="23">
        <f t="shared" si="0"/>
        <v>0</v>
      </c>
      <c r="L20" s="23">
        <f t="shared" si="1"/>
        <v>0</v>
      </c>
      <c r="M20" s="24">
        <f t="shared" si="2"/>
        <v>0</v>
      </c>
      <c r="N20" s="24">
        <f t="shared" si="2"/>
        <v>0</v>
      </c>
      <c r="O20" s="24">
        <f t="shared" si="3"/>
        <v>0</v>
      </c>
      <c r="P20" s="24">
        <f t="shared" si="3"/>
        <v>0</v>
      </c>
      <c r="Q20" s="25">
        <f t="shared" si="4"/>
        <v>0</v>
      </c>
      <c r="R20" s="25">
        <f t="shared" si="5"/>
        <v>0</v>
      </c>
      <c r="S20" s="25">
        <f t="shared" si="6"/>
        <v>0</v>
      </c>
    </row>
    <row r="21" spans="1:19" ht="60" x14ac:dyDescent="0.25">
      <c r="A21" s="7" t="s">
        <v>83</v>
      </c>
      <c r="B21" s="16" t="s">
        <v>84</v>
      </c>
      <c r="C21" s="16" t="s">
        <v>85</v>
      </c>
      <c r="D21" s="9">
        <v>1000</v>
      </c>
      <c r="E21" s="10" t="s">
        <v>37</v>
      </c>
      <c r="F21" s="11">
        <v>7.5</v>
      </c>
      <c r="G21" s="11">
        <v>7.5</v>
      </c>
      <c r="H21" s="12"/>
      <c r="I21" s="13">
        <v>0</v>
      </c>
      <c r="J21" s="14">
        <v>0.05</v>
      </c>
      <c r="K21" s="23">
        <f t="shared" si="0"/>
        <v>0</v>
      </c>
      <c r="L21" s="23">
        <f t="shared" si="1"/>
        <v>0</v>
      </c>
      <c r="M21" s="24">
        <f t="shared" si="2"/>
        <v>0</v>
      </c>
      <c r="N21" s="24">
        <f t="shared" si="2"/>
        <v>0</v>
      </c>
      <c r="O21" s="24">
        <f t="shared" si="3"/>
        <v>0</v>
      </c>
      <c r="P21" s="24">
        <f t="shared" si="3"/>
        <v>0</v>
      </c>
      <c r="Q21" s="25">
        <f t="shared" si="4"/>
        <v>0</v>
      </c>
      <c r="R21" s="25">
        <f t="shared" si="5"/>
        <v>0</v>
      </c>
      <c r="S21" s="25">
        <f t="shared" si="6"/>
        <v>0</v>
      </c>
    </row>
    <row r="22" spans="1:19" ht="10.5" customHeight="1" x14ac:dyDescent="0.25">
      <c r="A22" s="32" t="s">
        <v>86</v>
      </c>
      <c r="B22" s="32"/>
      <c r="C22" s="10" t="s">
        <v>87</v>
      </c>
      <c r="D22" s="10" t="s">
        <v>87</v>
      </c>
      <c r="E22" s="10" t="s">
        <v>87</v>
      </c>
      <c r="F22" s="10" t="s">
        <v>87</v>
      </c>
      <c r="G22" s="10" t="s">
        <v>87</v>
      </c>
      <c r="H22" s="10" t="s">
        <v>87</v>
      </c>
      <c r="I22" s="10" t="s">
        <v>87</v>
      </c>
      <c r="J22" s="10" t="s">
        <v>87</v>
      </c>
      <c r="K22" s="18">
        <f t="shared" ref="K22:S22" si="7">SUM(K5:K21)</f>
        <v>0</v>
      </c>
      <c r="L22" s="18">
        <f t="shared" si="7"/>
        <v>0</v>
      </c>
      <c r="M22" s="18">
        <f t="shared" si="7"/>
        <v>0</v>
      </c>
      <c r="N22" s="18">
        <f t="shared" si="7"/>
        <v>0</v>
      </c>
      <c r="O22" s="18">
        <f t="shared" si="7"/>
        <v>0</v>
      </c>
      <c r="P22" s="18">
        <f t="shared" si="7"/>
        <v>0</v>
      </c>
      <c r="Q22" s="18">
        <f t="shared" si="7"/>
        <v>0</v>
      </c>
      <c r="R22" s="18">
        <f t="shared" si="7"/>
        <v>0</v>
      </c>
      <c r="S22" s="18">
        <f t="shared" si="7"/>
        <v>0</v>
      </c>
    </row>
    <row r="23" spans="1:19" ht="12" customHeight="1" x14ac:dyDescent="0.25"/>
    <row r="24" spans="1:19" ht="12.75" x14ac:dyDescent="0.25">
      <c r="A24" s="20" t="s">
        <v>88</v>
      </c>
      <c r="F24" s="1"/>
    </row>
    <row r="25" spans="1:19" ht="12.75" x14ac:dyDescent="0.25">
      <c r="A25" s="20" t="s">
        <v>89</v>
      </c>
      <c r="F25" s="1"/>
    </row>
    <row r="26" spans="1:19" ht="12.75" x14ac:dyDescent="0.25">
      <c r="A26" s="20" t="s">
        <v>90</v>
      </c>
      <c r="F26" s="1"/>
    </row>
    <row r="27" spans="1:19" ht="12.75" x14ac:dyDescent="0.25">
      <c r="A27" s="20" t="s">
        <v>91</v>
      </c>
      <c r="F27" s="1"/>
    </row>
    <row r="28" spans="1:19" x14ac:dyDescent="0.25">
      <c r="F28" s="1"/>
    </row>
    <row r="29" spans="1:19" x14ac:dyDescent="0.25">
      <c r="F29" s="1"/>
    </row>
    <row r="30" spans="1:19" ht="12.75" customHeight="1" x14ac:dyDescent="0.2">
      <c r="B30" s="26" t="s">
        <v>92</v>
      </c>
      <c r="C30" s="26"/>
      <c r="D30" s="26"/>
      <c r="E30" s="26"/>
      <c r="F30" s="26"/>
      <c r="G30" s="26"/>
      <c r="J30" s="21"/>
      <c r="K30" s="27"/>
      <c r="L30" s="27"/>
      <c r="O30" s="28" t="s">
        <v>93</v>
      </c>
      <c r="P30" s="28"/>
      <c r="Q30" s="28"/>
      <c r="R30" s="28"/>
    </row>
    <row r="31" spans="1:19" ht="12.75" customHeight="1" x14ac:dyDescent="0.25">
      <c r="B31" s="29" t="s">
        <v>94</v>
      </c>
      <c r="C31" s="29"/>
      <c r="D31" s="29"/>
      <c r="E31" s="29"/>
      <c r="F31" s="29"/>
      <c r="G31" s="29"/>
      <c r="J31" s="22"/>
      <c r="K31" s="30"/>
      <c r="L31" s="30"/>
      <c r="O31" s="31" t="s">
        <v>95</v>
      </c>
      <c r="P31" s="31"/>
      <c r="Q31" s="31"/>
      <c r="R31" s="31"/>
    </row>
  </sheetData>
  <sheetProtection selectLockedCells="1" selectUnlockedCells="1"/>
  <mergeCells count="22">
    <mergeCell ref="A22:B22"/>
    <mergeCell ref="A1:S1"/>
    <mergeCell ref="A2:A3"/>
    <mergeCell ref="B2:B3"/>
    <mergeCell ref="C2:C3"/>
    <mergeCell ref="D2:D3"/>
    <mergeCell ref="E2:E3"/>
    <mergeCell ref="F2:G2"/>
    <mergeCell ref="H2:H3"/>
    <mergeCell ref="I2:J2"/>
    <mergeCell ref="K2:L2"/>
    <mergeCell ref="M2:N2"/>
    <mergeCell ref="O2:P2"/>
    <mergeCell ref="Q2:Q3"/>
    <mergeCell ref="R2:R3"/>
    <mergeCell ref="S2:S3"/>
    <mergeCell ref="B30:G30"/>
    <mergeCell ref="K30:L30"/>
    <mergeCell ref="O30:R30"/>
    <mergeCell ref="B31:G31"/>
    <mergeCell ref="K31:L31"/>
    <mergeCell ref="O31:R31"/>
  </mergeCells>
  <pageMargins left="0.19685039370078741" right="0.19685039370078741" top="0.39370078740157483" bottom="0.39370078740157483" header="0" footer="0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cenowy_A4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cp:lastPrinted>2022-04-08T07:11:57Z</cp:lastPrinted>
  <dcterms:created xsi:type="dcterms:W3CDTF">2022-04-05T11:46:20Z</dcterms:created>
  <dcterms:modified xsi:type="dcterms:W3CDTF">2022-04-11T07:59:25Z</dcterms:modified>
</cp:coreProperties>
</file>